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Net FAAC Allocation 2018" sheetId="1" r:id="rId3"/>
    <sheet state="visible" name="Net FAAC Allocation" sheetId="2" r:id="rId4"/>
    <sheet state="visible" name="IGR" sheetId="3" r:id="rId5"/>
    <sheet state="visible" name="Total Revenue" sheetId="4" r:id="rId6"/>
    <sheet state="visible" name="Structure of State Revenue" sheetId="5" r:id="rId7"/>
    <sheet state="visible" name="Average Monthly" sheetId="6" r:id="rId8"/>
    <sheet state="visible" name="Domestic Debt 2017" sheetId="7" r:id="rId9"/>
    <sheet state="visible" name="External Debt 2017" sheetId="8" r:id="rId10"/>
    <sheet state="visible" name="Average Expenditure" sheetId="9" r:id="rId11"/>
    <sheet state="visible" name="Ability" sheetId="10" r:id="rId12"/>
    <sheet state="visible" name="Total Debt Stock" sheetId="11" r:id="rId13"/>
    <sheet state="visible" name="IGR Rankings" sheetId="12" r:id="rId14"/>
    <sheet state="visible" name="Average Monthly VAT Rankings" sheetId="13" r:id="rId15"/>
    <sheet state="visible" name="Net Statutory Rankings" sheetId="14" r:id="rId16"/>
    <sheet state="visible" name="Domestic Debt-Rankings" sheetId="15" r:id="rId17"/>
    <sheet state="visible" name="External Debt-Rankings" sheetId="16" r:id="rId18"/>
    <sheet state="visible" name="States Budget" sheetId="17" r:id="rId19"/>
    <sheet state="visible" name="PerCapita IGR" sheetId="18" r:id="rId20"/>
    <sheet state="visible" name="Fiscal Sustainability Index" sheetId="19" r:id="rId21"/>
    <sheet state="visible" name="Population by geo political zon" sheetId="20" r:id="rId22"/>
    <sheet state="visible" name="VAT 2018" sheetId="21" r:id="rId23"/>
    <sheet state="visible" name="13% Derivation 2018" sheetId="22" r:id="rId24"/>
    <sheet state="visible" name="State Slogan" sheetId="23" r:id="rId25"/>
    <sheet state="visible" name="Recurrent Expenditure" sheetId="24" r:id="rId26"/>
    <sheet state="visible" name="PerCapital IGR" sheetId="25" r:id="rId27"/>
  </sheets>
  <definedNames/>
  <calcPr/>
</workbook>
</file>

<file path=xl/sharedStrings.xml><?xml version="1.0" encoding="utf-8"?>
<sst xmlns="http://schemas.openxmlformats.org/spreadsheetml/2006/main" count="1028" uniqueCount="245">
  <si>
    <t>STATES</t>
  </si>
  <si>
    <t>JANUARY</t>
  </si>
  <si>
    <t>FEBRUARY</t>
  </si>
  <si>
    <t>MARCH</t>
  </si>
  <si>
    <t>APRIL</t>
  </si>
  <si>
    <t>MAY</t>
  </si>
  <si>
    <t>JUNE</t>
  </si>
  <si>
    <t>Total</t>
  </si>
  <si>
    <t>ABIA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</si>
  <si>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</si>
  <si>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</si>
  <si>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</si>
  <si>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</si>
  <si>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</si>
  <si>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</si>
  <si>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</si>
  <si>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</si>
  <si>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</si>
  <si>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</si>
  <si>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</si>
  <si>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</si>
  <si>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</si>
  <si>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</si>
  <si>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</si>
  <si>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</si>
  <si>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</si>
  <si>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</si>
  <si>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</si>
  <si>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</si>
  <si>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</si>
  <si>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</si>
  <si>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</si>
  <si>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</si>
  <si>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</si>
  <si>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</si>
  <si>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</si>
  <si>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</si>
  <si>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</si>
  <si>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</si>
  <si>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</si>
  <si>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NASARAWA</t>
  </si>
  <si>
    <t>SOKOTO</t>
  </si>
  <si>
    <t>TARABA</t>
  </si>
  <si>
    <t>YOBE</t>
  </si>
  <si>
    <t>ZAMFARA</t>
  </si>
  <si>
    <t>Total Revenue</t>
  </si>
  <si>
    <t>FAAC (Jan - June 2018)</t>
  </si>
  <si>
    <t>IGR ( Jan - June 2018)</t>
  </si>
  <si>
    <t>IGR as a % of Total Revenue</t>
  </si>
  <si>
    <t>FAAC as a % of total Revenue</t>
  </si>
  <si>
    <t>Statutory Allocation</t>
  </si>
  <si>
    <t>VAT</t>
  </si>
  <si>
    <t>13 percent Derivation</t>
  </si>
  <si>
    <t>IGR</t>
  </si>
  <si>
    <t>Average Monthly Revenue</t>
  </si>
  <si>
    <t>States</t>
  </si>
  <si>
    <t>Abia</t>
  </si>
  <si>
    <t>Adamawa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</si>
  <si>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</si>
  <si>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</si>
  <si>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</si>
  <si>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</si>
  <si>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</si>
  <si>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</si>
  <si>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</si>
  <si>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</si>
  <si>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</si>
  <si>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</si>
  <si>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</si>
  <si>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</si>
  <si>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</si>
  <si>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</si>
  <si>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</si>
  <si>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</si>
  <si>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</si>
  <si>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</si>
  <si>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</si>
  <si>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</si>
  <si>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</si>
  <si>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</si>
  <si>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306.75@$1</t>
  </si>
  <si>
    <t>Nasarawa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</si>
  <si>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</si>
  <si>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</si>
  <si>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</si>
  <si>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</si>
  <si>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</si>
  <si>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</si>
  <si>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</si>
  <si>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</si>
  <si>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</si>
  <si>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</si>
  <si>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</si>
  <si>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Average Personnel cost</t>
  </si>
  <si>
    <t>Average monthly Overhead Cost</t>
  </si>
  <si>
    <t>Average Monthly Recurrent Expenditure</t>
  </si>
  <si>
    <t>CROSS-RIVER</t>
  </si>
  <si>
    <t>Amount in Billion Naira</t>
  </si>
  <si>
    <t>Abiity to meet Recurrent Expenditure Obligations</t>
  </si>
  <si>
    <t>External Debt Profile(2011) @ $1=#159.474</t>
  </si>
  <si>
    <t>External Debt Profile(2012) @ $1=156.100</t>
  </si>
  <si>
    <t>External Debt Profile (2013) @ $1=159.537</t>
  </si>
  <si>
    <t>Ext. Debt ($) 2014 @ $1=#180.982</t>
  </si>
  <si>
    <t>External Debt Profile (2015) @ $1=#197.288</t>
  </si>
  <si>
    <t>Source: OAGF, NBS, State Government websites, BudgIT Research</t>
  </si>
  <si>
    <t>INTERNALLY GENERATED REVENUE RANKING 2017</t>
  </si>
  <si>
    <t>Source: NBS</t>
  </si>
  <si>
    <t>AVERAGE MONTHLY VAT (JANUARY- JUNE, 2018)</t>
  </si>
  <si>
    <t>Source: OAGF, BudgIT Research</t>
  </si>
  <si>
    <t>NET STATUTORY ALLOCATION  (JAN - JUNE, 2018)</t>
  </si>
  <si>
    <t>RANKINGS -DOMESTIC DEBT ( 2017)</t>
  </si>
  <si>
    <t>(NGN)</t>
  </si>
  <si>
    <t>Source: DMO</t>
  </si>
  <si>
    <t>RANKINGS : EXTERNAL DEBT ( 2017)</t>
  </si>
  <si>
    <t>Amount in USD</t>
  </si>
  <si>
    <t>2018 Budget Size</t>
  </si>
  <si>
    <t>Budget Size</t>
  </si>
  <si>
    <t>Akwa -Ibom</t>
  </si>
  <si>
    <t>Kastina</t>
  </si>
  <si>
    <t>Source: State Government websites, BudgIT Research</t>
  </si>
  <si>
    <t>2017: PER CAPITA INTERNALLY GENERATED REVENUE</t>
  </si>
  <si>
    <t>Amount in NGN</t>
  </si>
  <si>
    <t>State</t>
  </si>
  <si>
    <t>Amount</t>
  </si>
  <si>
    <t>Cross-River</t>
  </si>
  <si>
    <t>Nassarawa</t>
  </si>
  <si>
    <t>* State Population</t>
  </si>
  <si>
    <t>2017 Population Forecast</t>
  </si>
  <si>
    <t>** IGR Numbers</t>
  </si>
  <si>
    <t>Source: NBS 2017</t>
  </si>
  <si>
    <t>Source: NBS, CBN, BudgIT Research</t>
  </si>
  <si>
    <t>Sustainability Index</t>
  </si>
  <si>
    <t>METHODOLOGY</t>
  </si>
  <si>
    <t>Geo-Political Zone</t>
  </si>
  <si>
    <t>Population</t>
  </si>
  <si>
    <t>Index A</t>
  </si>
  <si>
    <t>Index B</t>
  </si>
  <si>
    <t>Index C</t>
  </si>
  <si>
    <t>Sustainablity Index</t>
  </si>
  <si>
    <t>Scores</t>
  </si>
  <si>
    <t>Ranking</t>
  </si>
  <si>
    <t>South West</t>
  </si>
  <si>
    <t>Gross Statutory Allocation ( Average January to July 2018)</t>
  </si>
  <si>
    <t>*13% share of derivation oil producing State</t>
  </si>
  <si>
    <t>*Gross VAT Allocation ( Average January to July 2018)</t>
  </si>
  <si>
    <t>Internally Generated Revenue</t>
  </si>
  <si>
    <t>*Total Average Monthly Revenue</t>
  </si>
  <si>
    <t>Total Debt Stock ( As at December 2017)</t>
  </si>
  <si>
    <t>Recurrent Expenditure (Budgetary allocation)</t>
  </si>
  <si>
    <t>(Recurrent Expenditure / IGR+13% Derivation+VAT)</t>
  </si>
  <si>
    <t>South South</t>
  </si>
  <si>
    <t>South East</t>
  </si>
  <si>
    <t>(Monthly Recurrent Expenditure Estimated / Total Revenue)</t>
  </si>
  <si>
    <t>(Total Debt Stock / Total Revenue)</t>
  </si>
  <si>
    <t>( (Index A x 0.35) + (Index B x 0.50) + (Index C x 0.15))</t>
  </si>
  <si>
    <t>(100/Index )</t>
  </si>
  <si>
    <t>North West</t>
  </si>
  <si>
    <t>North East</t>
  </si>
  <si>
    <t>North Central</t>
  </si>
  <si>
    <t>VAT ALLOCATION 2018</t>
  </si>
  <si>
    <t>Nickname</t>
  </si>
  <si>
    <t>Recurrent Expenditure *budget estimate</t>
  </si>
  <si>
    <t>Personnel Cost</t>
  </si>
  <si>
    <t>Overheads ( Including Debt servicing)</t>
  </si>
  <si>
    <t>Abia State</t>
  </si>
  <si>
    <t>God's Own State</t>
  </si>
  <si>
    <t>Adamawa State</t>
  </si>
  <si>
    <t>Highest Peak of The Nation</t>
  </si>
  <si>
    <t>Akwa Ibom State</t>
  </si>
  <si>
    <t>Land of Promise</t>
  </si>
  <si>
    <t>Anambra State</t>
  </si>
  <si>
    <t>Light of the Nation</t>
  </si>
  <si>
    <t>Bauchi State</t>
  </si>
  <si>
    <t>Pearl of Tourism</t>
  </si>
  <si>
    <t>Bayelsa State</t>
  </si>
  <si>
    <t>Glory of all Lands</t>
  </si>
  <si>
    <t>Benue State</t>
  </si>
  <si>
    <t>Food Basket of the Nation</t>
  </si>
  <si>
    <t>Borno State</t>
  </si>
  <si>
    <t>Home of Peace</t>
  </si>
  <si>
    <t>Cross River State</t>
  </si>
  <si>
    <t>The People's Paradise</t>
  </si>
  <si>
    <t>Delta State</t>
  </si>
  <si>
    <t>The Finger of God</t>
  </si>
  <si>
    <t>Ebonyi State</t>
  </si>
  <si>
    <t>Salt of the Nation</t>
  </si>
  <si>
    <t>Edo State</t>
  </si>
  <si>
    <t>Heartbeat of The Nation</t>
  </si>
  <si>
    <t>Ekiti State</t>
  </si>
  <si>
    <t>Land of Honour and Integrity</t>
  </si>
  <si>
    <t>Enugu State</t>
  </si>
  <si>
    <t>Coal City State</t>
  </si>
  <si>
    <t>Gombe State</t>
  </si>
  <si>
    <t>Jewel of the Savannah</t>
  </si>
  <si>
    <t>Imo State</t>
  </si>
  <si>
    <t>Eastern Heartland (formerly Land of Hope)</t>
  </si>
  <si>
    <t>Jigawa State</t>
  </si>
  <si>
    <t>The New World</t>
  </si>
  <si>
    <t>Kaduna State</t>
  </si>
  <si>
    <t>Centre of Learning (formerly Liberal State)</t>
  </si>
  <si>
    <t>Kano State</t>
  </si>
  <si>
    <t>Centre of Commerce</t>
  </si>
  <si>
    <t>Katsina State</t>
  </si>
  <si>
    <t>Home of Hospitality</t>
  </si>
  <si>
    <t>Kebbi State</t>
  </si>
  <si>
    <t>Land of Equity</t>
  </si>
  <si>
    <t>Kogi State</t>
  </si>
  <si>
    <t>The Confluence State</t>
  </si>
  <si>
    <t>Kwara State</t>
  </si>
  <si>
    <t>State of Harmony</t>
  </si>
  <si>
    <t>Lagos State</t>
  </si>
  <si>
    <t>Centre of Excellence</t>
  </si>
  <si>
    <t>Nasarawa State</t>
  </si>
  <si>
    <t>Home of Solid Minerals</t>
  </si>
  <si>
    <t>Niger State</t>
  </si>
  <si>
    <t>The Power State</t>
  </si>
  <si>
    <t>Ogun State</t>
  </si>
  <si>
    <t>Gateway State</t>
  </si>
  <si>
    <t>Ondo State</t>
  </si>
  <si>
    <t>Sunshine State</t>
  </si>
  <si>
    <t>Osun State</t>
  </si>
  <si>
    <t>Land of Virtue (formerly State of the Living Spring)</t>
  </si>
  <si>
    <t>Oyo State</t>
  </si>
  <si>
    <t>Pace Setter State</t>
  </si>
  <si>
    <t>Plateau State</t>
  </si>
  <si>
    <t>Home of Peace and Tourism</t>
  </si>
  <si>
    <t>Rivers State</t>
  </si>
  <si>
    <t>Treasure Base of the Nation</t>
  </si>
  <si>
    <t>Sokoto State</t>
  </si>
  <si>
    <t>Seat of the Caliphate</t>
  </si>
  <si>
    <t>Taraba State</t>
  </si>
  <si>
    <t>TOTAL  2016</t>
  </si>
  <si>
    <t>Nature's Gift to the Nation</t>
  </si>
  <si>
    <t>Yobe State</t>
  </si>
  <si>
    <t>Pride of the Sahel</t>
  </si>
  <si>
    <t>Zamfara State</t>
  </si>
  <si>
    <t>Farming is Our Pride</t>
  </si>
  <si>
    <t>Federal Capital Territory</t>
  </si>
  <si>
    <t>Centre of Unity</t>
  </si>
  <si>
    <t>Population 2015</t>
  </si>
  <si>
    <t>Population 2016</t>
  </si>
  <si>
    <t>IGR 2017</t>
  </si>
  <si>
    <t>Population 2017</t>
  </si>
  <si>
    <t>Per capita IGR ( 2017)</t>
  </si>
  <si>
    <t>C/Rivers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</si>
</sst>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.0000000000"/>
    <numFmt numFmtId="165" formatCode="#,##0.0"/>
  </numFmts>
  <fonts count="25">
    <font>
      <sz val="10.0"/>
      <color rgb="FF000000"/>
      <name val="Arial"/>
    </font>
    <font>
      <name val="Monda"/>
    </font>
    <font>
      <color rgb="FFCC0000"/>
      <name val="Arial"/>
    </font>
    <font>
      <name val="Arial"/>
    </font>
    <font>
      <color rgb="FFCC0000"/>
      <name val="Monda"/>
    </font>
    <font>
      <color rgb="FF231F20"/>
      <name val="Monda"/>
    </font>
    <font>
      <color rgb="FF000000"/>
      <name val="Monda"/>
    </font>
    <font>
      <name val="Overlock"/>
    </font>
    <font/>
    <font>
      <color rgb="FF000000"/>
    </font>
    <font>
      <sz val="10.0"/>
      <name val="Overlock"/>
    </font>
    <font>
      <sz val="10.0"/>
      <color rgb="FFFFFFFF"/>
      <name val="Overlock"/>
    </font>
    <font>
      <color rgb="FFFFFFFF"/>
      <name val="Overlock"/>
    </font>
    <font>
      <sz val="10.0"/>
      <name val="Monda"/>
    </font>
    <font>
      <b/>
      <sz val="10.0"/>
      <name val="Monda"/>
    </font>
    <font>
      <sz val="10.0"/>
      <color rgb="FFFF0000"/>
      <name val="Monda"/>
    </font>
    <font>
      <sz val="11.0"/>
      <name val="Overlock"/>
    </font>
    <font>
      <sz val="10.0"/>
      <color rgb="FF000000"/>
      <name val="Monda"/>
    </font>
    <font>
      <b/>
      <sz val="11.0"/>
      <name val="Overlock"/>
    </font>
    <font>
      <color rgb="FF000000"/>
      <name val="Overlock"/>
    </font>
    <font>
      <b/>
      <color rgb="FF000000"/>
      <name val="Overlock"/>
    </font>
    <font>
      <b/>
      <sz val="10.0"/>
      <color rgb="FF000000"/>
      <name val="Monda"/>
    </font>
    <font>
      <u/>
      <color rgb="FF000000"/>
      <name val="Overlock"/>
    </font>
    <font>
      <color rgb="FF000000"/>
      <name val="Arial"/>
    </font>
    <font>
      <b/>
      <color rgb="FF000000"/>
      <name val="Oswald"/>
    </font>
  </fonts>
  <fills count="10">
    <fill>
      <patternFill patternType="none"/>
    </fill>
    <fill>
      <patternFill patternType="lightGray"/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E8E8E8"/>
        <bgColor rgb="FFE8E8E8"/>
      </patternFill>
    </fill>
    <fill>
      <patternFill patternType="solid">
        <fgColor rgb="FFF9F9F9"/>
        <bgColor rgb="FFF9F9F9"/>
      </patternFill>
    </fill>
  </fills>
  <borders count="1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</border>
    <border>
      <right style="thin">
        <color rgb="FF000000"/>
      </right>
      <top style="thin">
        <color rgb="FFCCCCCC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right/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4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bottom"/>
    </xf>
    <xf borderId="0" fillId="0" fontId="1" numFmtId="0" xfId="0" applyAlignment="1" applyFont="1">
      <alignment horizontal="center" vertical="bottom"/>
    </xf>
    <xf borderId="0" fillId="3" fontId="1" numFmtId="0" xfId="0" applyAlignment="1" applyFill="1" applyFont="1">
      <alignment vertical="bottom"/>
    </xf>
    <xf borderId="0" fillId="0" fontId="2" numFmtId="0" xfId="0" applyAlignment="1" applyFont="1">
      <alignment vertical="bottom"/>
    </xf>
    <xf borderId="0" fillId="0" fontId="3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3" numFmtId="3" xfId="0" applyAlignment="1" applyFont="1" applyNumberFormat="1">
      <alignment vertical="bottom"/>
    </xf>
    <xf borderId="2" fillId="2" fontId="4" numFmtId="0" xfId="0" applyAlignment="1" applyBorder="1" applyFont="1">
      <alignment vertical="bottom"/>
    </xf>
    <xf borderId="0" fillId="0" fontId="4" numFmtId="0" xfId="0" applyAlignment="1" applyFont="1">
      <alignment horizontal="center" vertical="bottom"/>
    </xf>
    <xf borderId="2" fillId="2" fontId="1" numFmtId="0" xfId="0" applyAlignment="1" applyBorder="1" applyFont="1">
      <alignment vertical="bottom"/>
    </xf>
    <xf borderId="0" fillId="0" fontId="4" numFmtId="3" xfId="0" applyAlignment="1" applyFont="1" applyNumberFormat="1">
      <alignment horizontal="center" vertical="bottom"/>
    </xf>
    <xf borderId="3" fillId="2" fontId="1" numFmtId="0" xfId="0" applyAlignment="1" applyBorder="1" applyFont="1">
      <alignment vertical="bottom"/>
    </xf>
    <xf borderId="0" fillId="0" fontId="1" numFmtId="3" xfId="0" applyAlignment="1" applyFont="1" applyNumberFormat="1">
      <alignment horizontal="center" vertical="bottom"/>
    </xf>
    <xf borderId="4" fillId="2" fontId="4" numFmtId="3" xfId="0" applyAlignment="1" applyBorder="1" applyFont="1" applyNumberFormat="1">
      <alignment vertical="bottom"/>
    </xf>
    <xf borderId="4" fillId="2" fontId="1" numFmtId="3" xfId="0" applyAlignment="1" applyBorder="1" applyFont="1" applyNumberFormat="1">
      <alignment vertical="bottom"/>
    </xf>
    <xf borderId="0" fillId="3" fontId="5" numFmtId="0" xfId="0" applyAlignment="1" applyFont="1">
      <alignment vertical="top"/>
    </xf>
    <xf borderId="4" fillId="2" fontId="1" numFmtId="4" xfId="0" applyAlignment="1" applyBorder="1" applyFont="1" applyNumberFormat="1">
      <alignment vertical="bottom"/>
    </xf>
    <xf borderId="0" fillId="3" fontId="6" numFmtId="4" xfId="0" applyAlignment="1" applyFont="1" applyNumberFormat="1">
      <alignment vertical="top"/>
    </xf>
    <xf borderId="0" fillId="3" fontId="5" numFmtId="4" xfId="0" applyAlignment="1" applyFont="1" applyNumberFormat="1">
      <alignment vertical="top"/>
    </xf>
    <xf borderId="0" fillId="0" fontId="3" numFmtId="4" xfId="0" applyAlignment="1" applyFont="1" applyNumberFormat="1">
      <alignment vertical="bottom"/>
    </xf>
    <xf borderId="0" fillId="0" fontId="7" numFmtId="3" xfId="0" applyAlignment="1" applyFont="1" applyNumberFormat="1">
      <alignment horizontal="center" readingOrder="0"/>
    </xf>
    <xf borderId="0" fillId="0" fontId="8" numFmtId="0" xfId="0" applyAlignment="1" applyFont="1">
      <alignment horizontal="center"/>
    </xf>
    <xf borderId="0" fillId="0" fontId="1" numFmtId="0" xfId="0" applyAlignment="1" applyFont="1">
      <alignment vertical="bottom"/>
    </xf>
    <xf borderId="0" fillId="0" fontId="3" numFmtId="3" xfId="0" applyAlignment="1" applyFont="1" applyNumberFormat="1">
      <alignment horizontal="center" vertical="bottom"/>
    </xf>
    <xf borderId="0" fillId="0" fontId="8" numFmtId="0" xfId="0" applyFont="1"/>
    <xf borderId="0" fillId="0" fontId="8" numFmtId="0" xfId="0" applyAlignment="1" applyFont="1">
      <alignment readingOrder="0"/>
    </xf>
    <xf borderId="0" fillId="4" fontId="9" numFmtId="0" xfId="0" applyAlignment="1" applyFill="1" applyFont="1">
      <alignment readingOrder="0" shrinkToFit="0" wrapText="1"/>
    </xf>
    <xf borderId="0" fillId="0" fontId="5" numFmtId="0" xfId="0" applyAlignment="1" applyFont="1">
      <alignment vertical="top"/>
    </xf>
    <xf borderId="0" fillId="0" fontId="8" numFmtId="0" xfId="0" applyAlignment="1" applyFont="1">
      <alignment horizontal="center" readingOrder="0"/>
    </xf>
    <xf borderId="0" fillId="0" fontId="8" numFmtId="3" xfId="0" applyFont="1" applyNumberFormat="1"/>
    <xf borderId="0" fillId="4" fontId="9" numFmtId="10" xfId="0" applyFont="1" applyNumberFormat="1"/>
    <xf borderId="0" fillId="0" fontId="7" numFmtId="0" xfId="0" applyFont="1"/>
    <xf borderId="1" fillId="0" fontId="7" numFmtId="0" xfId="0" applyBorder="1" applyFont="1"/>
    <xf borderId="1" fillId="0" fontId="7" numFmtId="0" xfId="0" applyAlignment="1" applyBorder="1" applyFont="1">
      <alignment readingOrder="0"/>
    </xf>
    <xf borderId="1" fillId="0" fontId="7" numFmtId="0" xfId="0" applyAlignment="1" applyBorder="1" applyFont="1">
      <alignment readingOrder="0"/>
    </xf>
    <xf borderId="0" fillId="0" fontId="7" numFmtId="0" xfId="0" applyAlignment="1" applyFont="1">
      <alignment readingOrder="0"/>
    </xf>
    <xf borderId="1" fillId="0" fontId="7" numFmtId="0" xfId="0" applyAlignment="1" applyBorder="1" applyFont="1">
      <alignment vertical="top"/>
    </xf>
    <xf borderId="1" fillId="0" fontId="7" numFmtId="4" xfId="0" applyAlignment="1" applyBorder="1" applyFont="1" applyNumberFormat="1">
      <alignment readingOrder="0"/>
    </xf>
    <xf borderId="1" fillId="0" fontId="7" numFmtId="4" xfId="0" applyBorder="1" applyFont="1" applyNumberFormat="1"/>
    <xf borderId="0" fillId="0" fontId="1" numFmtId="0" xfId="0" applyAlignment="1" applyFont="1">
      <alignment readingOrder="0" vertical="bottom"/>
    </xf>
    <xf borderId="0" fillId="0" fontId="1" numFmtId="0" xfId="0" applyFont="1"/>
    <xf borderId="0" fillId="0" fontId="1" numFmtId="4" xfId="0" applyAlignment="1" applyFont="1" applyNumberFormat="1">
      <alignment horizontal="center" vertical="bottom"/>
    </xf>
    <xf borderId="0" fillId="0" fontId="1" numFmtId="3" xfId="0" applyAlignment="1" applyFont="1" applyNumberFormat="1">
      <alignment readingOrder="0"/>
    </xf>
    <xf borderId="0" fillId="0" fontId="10" numFmtId="0" xfId="0" applyAlignment="1" applyFont="1">
      <alignment horizontal="center" readingOrder="0"/>
    </xf>
    <xf borderId="0" fillId="0" fontId="8" numFmtId="4" xfId="0" applyFont="1" applyNumberFormat="1"/>
    <xf borderId="0" fillId="5" fontId="11" numFmtId="0" xfId="0" applyAlignment="1" applyFill="1" applyFont="1">
      <alignment horizontal="center" vertical="bottom"/>
    </xf>
    <xf borderId="0" fillId="5" fontId="12" numFmtId="2" xfId="0" applyAlignment="1" applyFont="1" applyNumberFormat="1">
      <alignment readingOrder="0" shrinkToFit="0" wrapText="1"/>
    </xf>
    <xf borderId="0" fillId="6" fontId="10" numFmtId="0" xfId="0" applyAlignment="1" applyFill="1" applyFont="1">
      <alignment horizontal="center" shrinkToFit="0" vertical="bottom" wrapText="1"/>
    </xf>
    <xf borderId="0" fillId="0" fontId="7" numFmtId="2" xfId="0" applyFont="1" applyNumberFormat="1"/>
    <xf borderId="0" fillId="6" fontId="7" numFmtId="2" xfId="0" applyFont="1" applyNumberFormat="1"/>
    <xf borderId="0" fillId="6" fontId="10" numFmtId="0" xfId="0" applyAlignment="1" applyFont="1">
      <alignment horizontal="center" vertical="bottom"/>
    </xf>
    <xf borderId="0" fillId="7" fontId="10" numFmtId="0" xfId="0" applyAlignment="1" applyFill="1" applyFont="1">
      <alignment horizontal="center" shrinkToFit="0" vertical="bottom" wrapText="1"/>
    </xf>
    <xf borderId="0" fillId="7" fontId="7" numFmtId="2" xfId="0" applyFont="1" applyNumberFormat="1"/>
    <xf borderId="0" fillId="7" fontId="13" numFmtId="0" xfId="0" applyAlignment="1" applyFont="1">
      <alignment horizontal="center" readingOrder="0" vertical="bottom"/>
    </xf>
    <xf borderId="0" fillId="7" fontId="13" numFmtId="2" xfId="0" applyAlignment="1" applyFont="1" applyNumberFormat="1">
      <alignment readingOrder="0" shrinkToFit="0" wrapText="1"/>
    </xf>
    <xf borderId="0" fillId="0" fontId="13" numFmtId="0" xfId="0" applyFont="1"/>
    <xf borderId="0" fillId="7" fontId="14" numFmtId="0" xfId="0" applyAlignment="1" applyFont="1">
      <alignment horizontal="center" vertical="bottom"/>
    </xf>
    <xf borderId="0" fillId="7" fontId="14" numFmtId="2" xfId="0" applyAlignment="1" applyFont="1" applyNumberFormat="1">
      <alignment readingOrder="0" shrinkToFit="0" wrapText="1"/>
    </xf>
    <xf borderId="0" fillId="6" fontId="13" numFmtId="0" xfId="0" applyAlignment="1" applyFont="1">
      <alignment horizontal="center" shrinkToFit="0" vertical="bottom" wrapText="1"/>
    </xf>
    <xf borderId="0" fillId="6" fontId="13" numFmtId="2" xfId="0" applyFont="1" applyNumberFormat="1"/>
    <xf borderId="0" fillId="0" fontId="15" numFmtId="0" xfId="0" applyAlignment="1" applyFont="1">
      <alignment horizontal="center" readingOrder="0" shrinkToFit="0" vertical="bottom" wrapText="1"/>
    </xf>
    <xf borderId="0" fillId="0" fontId="16" numFmtId="0" xfId="0" applyAlignment="1" applyFont="1">
      <alignment horizontal="center" vertical="bottom"/>
    </xf>
    <xf borderId="0" fillId="6" fontId="13" numFmtId="0" xfId="0" applyAlignment="1" applyFont="1">
      <alignment horizontal="center" vertical="bottom"/>
    </xf>
    <xf borderId="0" fillId="0" fontId="16" numFmtId="0" xfId="0" applyAlignment="1" applyFont="1">
      <alignment horizontal="center" readingOrder="0" vertical="bottom"/>
    </xf>
    <xf borderId="0" fillId="7" fontId="13" numFmtId="0" xfId="0" applyAlignment="1" applyFont="1">
      <alignment horizontal="center" shrinkToFit="0" vertical="bottom" wrapText="1"/>
    </xf>
    <xf borderId="0" fillId="0" fontId="16" numFmtId="3" xfId="0" applyAlignment="1" applyFont="1" applyNumberFormat="1">
      <alignment horizontal="center" vertical="bottom"/>
    </xf>
    <xf borderId="0" fillId="0" fontId="16" numFmtId="3" xfId="0" applyAlignment="1" applyFont="1" applyNumberFormat="1">
      <alignment horizontal="center" shrinkToFit="0" vertical="bottom" wrapText="0"/>
    </xf>
    <xf borderId="0" fillId="7" fontId="13" numFmtId="2" xfId="0" applyFont="1" applyNumberFormat="1"/>
    <xf borderId="0" fillId="0" fontId="7" numFmtId="3" xfId="0" applyAlignment="1" applyFont="1" applyNumberFormat="1">
      <alignment horizontal="center" vertical="bottom"/>
    </xf>
    <xf borderId="0" fillId="0" fontId="7" numFmtId="4" xfId="0" applyAlignment="1" applyFont="1" applyNumberFormat="1">
      <alignment horizontal="center" vertical="bottom"/>
    </xf>
    <xf borderId="0" fillId="0" fontId="15" numFmtId="2" xfId="0" applyAlignment="1" applyFont="1" applyNumberFormat="1">
      <alignment horizontal="center" readingOrder="0" shrinkToFit="0" vertical="bottom" wrapText="1"/>
    </xf>
    <xf borderId="0" fillId="0" fontId="13" numFmtId="0" xfId="0" applyAlignment="1" applyFont="1">
      <alignment readingOrder="0"/>
    </xf>
    <xf borderId="0" fillId="0" fontId="13" numFmtId="2" xfId="0" applyFont="1" applyNumberFormat="1"/>
    <xf borderId="1" fillId="0" fontId="17" numFmtId="0" xfId="0" applyAlignment="1" applyBorder="1" applyFont="1">
      <alignment readingOrder="0" shrinkToFit="0" vertical="bottom" wrapText="0"/>
    </xf>
    <xf borderId="1" fillId="0" fontId="13" numFmtId="3" xfId="0" applyAlignment="1" applyBorder="1" applyFont="1" applyNumberFormat="1">
      <alignment readingOrder="0"/>
    </xf>
    <xf borderId="0" fillId="0" fontId="13" numFmtId="3" xfId="0" applyAlignment="1" applyFont="1" applyNumberFormat="1">
      <alignment readingOrder="0"/>
    </xf>
    <xf borderId="0" fillId="0" fontId="1" numFmtId="0" xfId="0" applyAlignment="1" applyFont="1">
      <alignment readingOrder="0"/>
    </xf>
    <xf borderId="1" fillId="0" fontId="17" numFmtId="0" xfId="0" applyAlignment="1" applyBorder="1" applyFont="1">
      <alignment readingOrder="0" vertical="top"/>
    </xf>
    <xf borderId="1" fillId="0" fontId="17" numFmtId="4" xfId="0" applyAlignment="1" applyBorder="1" applyFont="1" applyNumberFormat="1">
      <alignment horizontal="right" readingOrder="0" vertical="bottom"/>
    </xf>
    <xf borderId="5" fillId="0" fontId="17" numFmtId="0" xfId="0" applyAlignment="1" applyBorder="1" applyFont="1">
      <alignment readingOrder="0" vertical="top"/>
    </xf>
    <xf borderId="6" fillId="0" fontId="17" numFmtId="4" xfId="0" applyAlignment="1" applyBorder="1" applyFont="1" applyNumberFormat="1">
      <alignment horizontal="right" readingOrder="0" vertical="bottom"/>
    </xf>
    <xf borderId="7" fillId="0" fontId="17" numFmtId="0" xfId="0" applyAlignment="1" applyBorder="1" applyFont="1">
      <alignment readingOrder="0" vertical="bottom"/>
    </xf>
    <xf borderId="7" fillId="0" fontId="17" numFmtId="3" xfId="0" applyAlignment="1" applyBorder="1" applyFont="1" applyNumberFormat="1">
      <alignment horizontal="right" readingOrder="0" vertical="bottom"/>
    </xf>
    <xf borderId="0" fillId="0" fontId="17" numFmtId="0" xfId="0" applyAlignment="1" applyFont="1">
      <alignment readingOrder="0" vertical="bottom"/>
    </xf>
    <xf borderId="0" fillId="0" fontId="17" numFmtId="4" xfId="0" applyAlignment="1" applyFont="1" applyNumberFormat="1">
      <alignment horizontal="center" readingOrder="0" vertical="bottom"/>
    </xf>
    <xf borderId="7" fillId="0" fontId="17" numFmtId="4" xfId="0" applyAlignment="1" applyBorder="1" applyFont="1" applyNumberFormat="1">
      <alignment horizontal="center" readingOrder="0" vertical="bottom"/>
    </xf>
    <xf borderId="0" fillId="0" fontId="17" numFmtId="0" xfId="0" applyAlignment="1" applyFont="1">
      <alignment horizontal="center" readingOrder="0" vertical="bottom"/>
    </xf>
    <xf borderId="0" fillId="0" fontId="13" numFmtId="4" xfId="0" applyAlignment="1" applyFont="1" applyNumberFormat="1">
      <alignment readingOrder="0"/>
    </xf>
    <xf borderId="7" fillId="0" fontId="17" numFmtId="0" xfId="0" applyAlignment="1" applyBorder="1" applyFont="1">
      <alignment horizontal="center" readingOrder="0" vertical="bottom"/>
    </xf>
    <xf borderId="8" fillId="0" fontId="7" numFmtId="0" xfId="0" applyAlignment="1" applyBorder="1" applyFont="1">
      <alignment horizontal="center" readingOrder="0"/>
    </xf>
    <xf borderId="0" fillId="0" fontId="18" numFmtId="0" xfId="0" applyAlignment="1" applyFont="1">
      <alignment readingOrder="0"/>
    </xf>
    <xf borderId="9" fillId="0" fontId="8" numFmtId="0" xfId="0" applyBorder="1" applyFont="1"/>
    <xf borderId="0" fillId="0" fontId="18" numFmtId="3" xfId="0" applyAlignment="1" applyFont="1" applyNumberFormat="1">
      <alignment horizontal="center" readingOrder="0"/>
    </xf>
    <xf borderId="2" fillId="0" fontId="8" numFmtId="0" xfId="0" applyBorder="1" applyFont="1"/>
    <xf borderId="0" fillId="0" fontId="16" numFmtId="0" xfId="0" applyFont="1"/>
    <xf borderId="1" fillId="0" fontId="7" numFmtId="0" xfId="0" applyAlignment="1" applyBorder="1" applyFont="1">
      <alignment horizontal="right" readingOrder="0" shrinkToFit="0" wrapText="1"/>
    </xf>
    <xf borderId="10" fillId="0" fontId="16" numFmtId="0" xfId="0" applyAlignment="1" applyBorder="1" applyFont="1">
      <alignment readingOrder="0"/>
    </xf>
    <xf borderId="1" fillId="0" fontId="7" numFmtId="3" xfId="0" applyAlignment="1" applyBorder="1" applyFont="1" applyNumberFormat="1">
      <alignment horizontal="right" readingOrder="0" shrinkToFit="0" wrapText="1"/>
    </xf>
    <xf borderId="10" fillId="0" fontId="16" numFmtId="3" xfId="0" applyAlignment="1" applyBorder="1" applyFont="1" applyNumberFormat="1">
      <alignment horizontal="center" readingOrder="0"/>
    </xf>
    <xf borderId="1" fillId="0" fontId="7" numFmtId="164" xfId="0" applyAlignment="1" applyBorder="1" applyFont="1" applyNumberFormat="1">
      <alignment horizontal="right" readingOrder="0" shrinkToFit="0" wrapText="1"/>
    </xf>
    <xf borderId="0" fillId="0" fontId="7" numFmtId="0" xfId="0" applyAlignment="1" applyFont="1">
      <alignment shrinkToFit="0" wrapText="1"/>
    </xf>
    <xf borderId="10" fillId="0" fontId="7" numFmtId="0" xfId="0" applyAlignment="1" applyBorder="1" applyFont="1">
      <alignment readingOrder="0"/>
    </xf>
    <xf borderId="10" fillId="0" fontId="7" numFmtId="4" xfId="0" applyAlignment="1" applyBorder="1" applyFont="1" applyNumberFormat="1">
      <alignment readingOrder="0"/>
    </xf>
    <xf borderId="0" fillId="0" fontId="16" numFmtId="0" xfId="0" applyAlignment="1" applyFont="1">
      <alignment horizontal="center"/>
    </xf>
    <xf borderId="10" fillId="0" fontId="7" numFmtId="3" xfId="0" applyAlignment="1" applyBorder="1" applyFont="1" applyNumberFormat="1">
      <alignment readingOrder="0"/>
    </xf>
    <xf borderId="10" fillId="0" fontId="7" numFmtId="164" xfId="0" applyAlignment="1" applyBorder="1" applyFont="1" applyNumberFormat="1">
      <alignment readingOrder="0"/>
    </xf>
    <xf borderId="1" fillId="0" fontId="16" numFmtId="3" xfId="0" applyAlignment="1" applyBorder="1" applyFont="1" applyNumberFormat="1">
      <alignment horizontal="center"/>
    </xf>
    <xf borderId="11" fillId="0" fontId="1" numFmtId="0" xfId="0" applyAlignment="1" applyBorder="1" applyFont="1">
      <alignment shrinkToFit="0" vertical="bottom" wrapText="0"/>
    </xf>
    <xf borderId="12" fillId="0" fontId="1" numFmtId="0" xfId="0" applyAlignment="1" applyBorder="1" applyFont="1">
      <alignment vertical="bottom"/>
    </xf>
    <xf borderId="12" fillId="0" fontId="5" numFmtId="0" xfId="0" applyAlignment="1" applyBorder="1" applyFont="1">
      <alignment vertical="top"/>
    </xf>
    <xf borderId="12" fillId="0" fontId="5" numFmtId="4" xfId="0" applyAlignment="1" applyBorder="1" applyFont="1" applyNumberFormat="1">
      <alignment readingOrder="0" vertical="top"/>
    </xf>
    <xf borderId="0" fillId="0" fontId="7" numFmtId="0" xfId="0" applyAlignment="1" applyFont="1">
      <alignment vertical="top"/>
    </xf>
    <xf borderId="10" fillId="0" fontId="7" numFmtId="0" xfId="0" applyAlignment="1" applyBorder="1" applyFont="1">
      <alignment horizontal="right" vertical="bottom"/>
    </xf>
    <xf borderId="10" fillId="0" fontId="19" numFmtId="4" xfId="0" applyAlignment="1" applyBorder="1" applyFont="1" applyNumberFormat="1">
      <alignment vertical="top"/>
    </xf>
    <xf borderId="10" fillId="0" fontId="7" numFmtId="0" xfId="0" applyAlignment="1" applyBorder="1" applyFont="1">
      <alignment vertical="top"/>
    </xf>
    <xf borderId="0" fillId="8" fontId="20" numFmtId="0" xfId="0" applyAlignment="1" applyFill="1" applyFont="1">
      <alignment vertical="bottom"/>
    </xf>
    <xf borderId="0" fillId="8" fontId="20" numFmtId="0" xfId="0" applyAlignment="1" applyFont="1">
      <alignment horizontal="center" shrinkToFit="0" vertical="bottom" wrapText="1"/>
    </xf>
    <xf borderId="1" fillId="0" fontId="17" numFmtId="0" xfId="0" applyAlignment="1" applyBorder="1" applyFont="1">
      <alignment horizontal="center" vertical="bottom"/>
    </xf>
    <xf borderId="1" fillId="0" fontId="21" numFmtId="0" xfId="0" applyAlignment="1" applyBorder="1" applyFont="1">
      <alignment horizontal="center" shrinkToFit="0" vertical="bottom" wrapText="1"/>
    </xf>
    <xf borderId="0" fillId="0" fontId="19" numFmtId="0" xfId="0" applyFont="1"/>
    <xf borderId="0" fillId="0" fontId="17" numFmtId="0" xfId="0" applyAlignment="1" applyFont="1">
      <alignment horizontal="center" vertical="bottom"/>
    </xf>
    <xf borderId="1" fillId="0" fontId="17" numFmtId="0" xfId="0" applyAlignment="1" applyBorder="1" applyFont="1">
      <alignment horizontal="center" shrinkToFit="0" vertical="bottom" wrapText="1"/>
    </xf>
    <xf borderId="0" fillId="9" fontId="22" numFmtId="0" xfId="0" applyAlignment="1" applyFill="1" applyFont="1">
      <alignment vertical="bottom"/>
    </xf>
    <xf borderId="1" fillId="0" fontId="17" numFmtId="0" xfId="0" applyAlignment="1" applyBorder="1" applyFont="1">
      <alignment horizontal="center" readingOrder="0" shrinkToFit="0" vertical="bottom" wrapText="1"/>
    </xf>
    <xf borderId="0" fillId="9" fontId="19" numFmtId="0" xfId="0" applyAlignment="1" applyFont="1">
      <alignment horizontal="center" shrinkToFit="0" vertical="bottom" wrapText="1"/>
    </xf>
    <xf borderId="1" fillId="7" fontId="17" numFmtId="165" xfId="0" applyAlignment="1" applyBorder="1" applyFont="1" applyNumberFormat="1">
      <alignment horizontal="center" readingOrder="0"/>
    </xf>
    <xf borderId="1" fillId="0" fontId="17" numFmtId="165" xfId="0" applyAlignment="1" applyBorder="1" applyFont="1" applyNumberFormat="1">
      <alignment horizontal="center" vertical="bottom"/>
    </xf>
    <xf borderId="0" fillId="0" fontId="17" numFmtId="0" xfId="0" applyAlignment="1" applyFont="1">
      <alignment horizontal="center" readingOrder="0" vertical="bottom"/>
    </xf>
    <xf borderId="1" fillId="7" fontId="23" numFmtId="0" xfId="0" applyAlignment="1" applyBorder="1" applyFont="1">
      <alignment horizontal="center"/>
    </xf>
    <xf borderId="0" fillId="0" fontId="17" numFmtId="4" xfId="0" applyAlignment="1" applyFont="1" applyNumberFormat="1">
      <alignment horizontal="center" readingOrder="0" vertical="bottom"/>
    </xf>
    <xf borderId="0" fillId="0" fontId="17" numFmtId="3" xfId="0" applyAlignment="1" applyFont="1" applyNumberFormat="1">
      <alignment horizontal="center" readingOrder="0" vertical="bottom"/>
    </xf>
    <xf borderId="1" fillId="0" fontId="17" numFmtId="2" xfId="0" applyAlignment="1" applyBorder="1" applyFont="1" applyNumberFormat="1">
      <alignment horizontal="center" shrinkToFit="0" vertical="bottom" wrapText="1"/>
    </xf>
    <xf borderId="1" fillId="0" fontId="17" numFmtId="2" xfId="0" applyAlignment="1" applyBorder="1" applyFont="1" applyNumberFormat="1">
      <alignment horizontal="center" readingOrder="0" shrinkToFit="0" vertical="bottom" wrapText="1"/>
    </xf>
    <xf borderId="1" fillId="7" fontId="17" numFmtId="2" xfId="0" applyAlignment="1" applyBorder="1" applyFont="1" applyNumberFormat="1">
      <alignment horizontal="center" readingOrder="0"/>
    </xf>
    <xf borderId="1" fillId="0" fontId="17" numFmtId="2" xfId="0" applyAlignment="1" applyBorder="1" applyFont="1" applyNumberFormat="1">
      <alignment horizontal="center" vertical="bottom"/>
    </xf>
    <xf borderId="1" fillId="0" fontId="17" numFmtId="0" xfId="0" applyAlignment="1" applyBorder="1" applyFont="1">
      <alignment horizontal="center" vertical="bottom"/>
    </xf>
    <xf borderId="0" fillId="7" fontId="24" numFmtId="0" xfId="0" applyAlignment="1" applyFont="1">
      <alignment readingOrder="0"/>
    </xf>
    <xf borderId="10" fillId="0" fontId="13" numFmtId="0" xfId="0" applyBorder="1" applyFont="1"/>
    <xf borderId="10" fillId="0" fontId="14" numFmtId="3" xfId="0" applyAlignment="1" applyBorder="1" applyFont="1" applyNumberFormat="1">
      <alignment readingOrder="0" shrinkToFit="0" vertical="bottom" wrapText="0"/>
    </xf>
    <xf borderId="10" fillId="0" fontId="13" numFmtId="3" xfId="0" applyAlignment="1" applyBorder="1" applyFont="1" applyNumberFormat="1">
      <alignment readingOrder="0" shrinkToFit="0" vertical="bottom" wrapText="0"/>
    </xf>
    <xf borderId="4" fillId="0" fontId="13" numFmtId="0" xfId="0" applyBorder="1" applyFont="1"/>
    <xf borderId="4" fillId="0" fontId="13" numFmtId="3" xfId="0" applyAlignment="1" applyBorder="1" applyFont="1" applyNumberFormat="1">
      <alignment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20" Type="http://schemas.openxmlformats.org/officeDocument/2006/relationships/hyperlink" Target="https://en.wikipedia.org/wiki/Katsina_State" TargetMode="External"/><Relationship Id="rId22" Type="http://schemas.openxmlformats.org/officeDocument/2006/relationships/hyperlink" Target="https://en.wikipedia.org/wiki/Kogi_State" TargetMode="External"/><Relationship Id="rId21" Type="http://schemas.openxmlformats.org/officeDocument/2006/relationships/hyperlink" Target="https://en.wikipedia.org/wiki/Kebbi_State" TargetMode="External"/><Relationship Id="rId24" Type="http://schemas.openxmlformats.org/officeDocument/2006/relationships/hyperlink" Target="https://en.wikipedia.org/wiki/Lagos_State" TargetMode="External"/><Relationship Id="rId23" Type="http://schemas.openxmlformats.org/officeDocument/2006/relationships/hyperlink" Target="https://en.wikipedia.org/wiki/Kwara_State" TargetMode="External"/><Relationship Id="rId1" Type="http://schemas.openxmlformats.org/officeDocument/2006/relationships/hyperlink" Target="https://en.wikipedia.org/wiki/Abia_State" TargetMode="External"/><Relationship Id="rId2" Type="http://schemas.openxmlformats.org/officeDocument/2006/relationships/hyperlink" Target="https://en.wikipedia.org/wiki/Adamawa_State" TargetMode="External"/><Relationship Id="rId3" Type="http://schemas.openxmlformats.org/officeDocument/2006/relationships/hyperlink" Target="https://en.wikipedia.org/wiki/Akwa_Ibom_State" TargetMode="External"/><Relationship Id="rId4" Type="http://schemas.openxmlformats.org/officeDocument/2006/relationships/hyperlink" Target="https://en.wikipedia.org/wiki/Anambra_State" TargetMode="External"/><Relationship Id="rId9" Type="http://schemas.openxmlformats.org/officeDocument/2006/relationships/hyperlink" Target="https://en.wikipedia.org/wiki/Cross_River_State" TargetMode="External"/><Relationship Id="rId26" Type="http://schemas.openxmlformats.org/officeDocument/2006/relationships/hyperlink" Target="https://en.wikipedia.org/wiki/Niger_State" TargetMode="External"/><Relationship Id="rId25" Type="http://schemas.openxmlformats.org/officeDocument/2006/relationships/hyperlink" Target="https://en.wikipedia.org/wiki/Nasarawa_State" TargetMode="External"/><Relationship Id="rId28" Type="http://schemas.openxmlformats.org/officeDocument/2006/relationships/hyperlink" Target="https://en.wikipedia.org/wiki/Ondo_State" TargetMode="External"/><Relationship Id="rId27" Type="http://schemas.openxmlformats.org/officeDocument/2006/relationships/hyperlink" Target="https://en.wikipedia.org/wiki/Ogun_State" TargetMode="External"/><Relationship Id="rId5" Type="http://schemas.openxmlformats.org/officeDocument/2006/relationships/hyperlink" Target="https://en.wikipedia.org/wiki/Bauchi_State" TargetMode="External"/><Relationship Id="rId6" Type="http://schemas.openxmlformats.org/officeDocument/2006/relationships/hyperlink" Target="https://en.wikipedia.org/wiki/Bayelsa_State" TargetMode="External"/><Relationship Id="rId29" Type="http://schemas.openxmlformats.org/officeDocument/2006/relationships/hyperlink" Target="https://en.wikipedia.org/wiki/Osun_State" TargetMode="External"/><Relationship Id="rId7" Type="http://schemas.openxmlformats.org/officeDocument/2006/relationships/hyperlink" Target="https://en.wikipedia.org/wiki/Benue_State" TargetMode="External"/><Relationship Id="rId8" Type="http://schemas.openxmlformats.org/officeDocument/2006/relationships/hyperlink" Target="https://en.wikipedia.org/wiki/Borno_State" TargetMode="External"/><Relationship Id="rId31" Type="http://schemas.openxmlformats.org/officeDocument/2006/relationships/hyperlink" Target="https://en.wikipedia.org/wiki/Plateau_State" TargetMode="External"/><Relationship Id="rId30" Type="http://schemas.openxmlformats.org/officeDocument/2006/relationships/hyperlink" Target="https://en.wikipedia.org/wiki/Oyo_State" TargetMode="External"/><Relationship Id="rId11" Type="http://schemas.openxmlformats.org/officeDocument/2006/relationships/hyperlink" Target="https://en.wikipedia.org/wiki/Ebonyi_State" TargetMode="External"/><Relationship Id="rId33" Type="http://schemas.openxmlformats.org/officeDocument/2006/relationships/hyperlink" Target="https://en.wikipedia.org/wiki/Sokoto_State" TargetMode="External"/><Relationship Id="rId10" Type="http://schemas.openxmlformats.org/officeDocument/2006/relationships/hyperlink" Target="https://en.wikipedia.org/wiki/Delta_State,_Nigeria" TargetMode="External"/><Relationship Id="rId32" Type="http://schemas.openxmlformats.org/officeDocument/2006/relationships/hyperlink" Target="https://en.wikipedia.org/wiki/Rivers_State" TargetMode="External"/><Relationship Id="rId13" Type="http://schemas.openxmlformats.org/officeDocument/2006/relationships/hyperlink" Target="https://en.wikipedia.org/wiki/Ekiti_State" TargetMode="External"/><Relationship Id="rId35" Type="http://schemas.openxmlformats.org/officeDocument/2006/relationships/hyperlink" Target="https://en.wikipedia.org/wiki/Yobe_State" TargetMode="External"/><Relationship Id="rId12" Type="http://schemas.openxmlformats.org/officeDocument/2006/relationships/hyperlink" Target="https://en.wikipedia.org/wiki/Edo_State" TargetMode="External"/><Relationship Id="rId34" Type="http://schemas.openxmlformats.org/officeDocument/2006/relationships/hyperlink" Target="https://en.wikipedia.org/wiki/Taraba_State" TargetMode="External"/><Relationship Id="rId15" Type="http://schemas.openxmlformats.org/officeDocument/2006/relationships/hyperlink" Target="https://en.wikipedia.org/wiki/Gombe_State" TargetMode="External"/><Relationship Id="rId37" Type="http://schemas.openxmlformats.org/officeDocument/2006/relationships/hyperlink" Target="https://en.wikipedia.org/wiki/Federal_Capital_Territory,_Nigeria" TargetMode="External"/><Relationship Id="rId14" Type="http://schemas.openxmlformats.org/officeDocument/2006/relationships/hyperlink" Target="https://en.wikipedia.org/wiki/Enugu_State" TargetMode="External"/><Relationship Id="rId36" Type="http://schemas.openxmlformats.org/officeDocument/2006/relationships/hyperlink" Target="https://en.wikipedia.org/wiki/Zamfara_State" TargetMode="External"/><Relationship Id="rId17" Type="http://schemas.openxmlformats.org/officeDocument/2006/relationships/hyperlink" Target="https://en.wikipedia.org/wiki/Jigawa_State" TargetMode="External"/><Relationship Id="rId16" Type="http://schemas.openxmlformats.org/officeDocument/2006/relationships/hyperlink" Target="https://en.wikipedia.org/wiki/Imo_State" TargetMode="External"/><Relationship Id="rId38" Type="http://schemas.openxmlformats.org/officeDocument/2006/relationships/drawing" Target="../drawings/drawing23.xml"/><Relationship Id="rId19" Type="http://schemas.openxmlformats.org/officeDocument/2006/relationships/hyperlink" Target="https://en.wikipedia.org/wiki/Kano_State" TargetMode="External"/><Relationship Id="rId18" Type="http://schemas.openxmlformats.org/officeDocument/2006/relationships/hyperlink" Target="https://en.wikipedia.org/wiki/Kaduna_State" TargetMode="Externa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26" width="23.14"/>
  </cols>
  <sheetData>
    <row r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5" t="s">
        <v>7</v>
      </c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>
      <c r="A2" s="16" t="s">
        <v>8</v>
      </c>
      <c r="B2" s="18">
        <v>4.35876759196E9</v>
      </c>
      <c r="C2" s="18">
        <v>4.32442888534E9</v>
      </c>
      <c r="D2" s="18">
        <v>4.41004125835E9</v>
      </c>
      <c r="E2" s="18">
        <v>4.3047772754E9</v>
      </c>
      <c r="F2" s="19">
        <v>4.54690179394E9</v>
      </c>
      <c r="G2" s="18">
        <v>4.51179457769E9</v>
      </c>
      <c r="H2" s="20">
        <f t="shared" ref="H2:H37" si="1">SUM(B2:G2)</f>
        <v>26456711383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>
      <c r="A3" s="16" t="s">
        <v>9</v>
      </c>
      <c r="B3" s="18">
        <v>4.06004418325E9</v>
      </c>
      <c r="C3" s="18">
        <v>3.85619123964E9</v>
      </c>
      <c r="D3" s="18">
        <v>3.90606678008E9</v>
      </c>
      <c r="E3" s="18">
        <v>3.76843935427E9</v>
      </c>
      <c r="F3" s="19">
        <v>4.08590546301E9</v>
      </c>
      <c r="G3" s="18">
        <v>4.03867006043E9</v>
      </c>
      <c r="H3" s="20">
        <f t="shared" si="1"/>
        <v>23715317081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>
      <c r="A4" s="16" t="s">
        <v>10</v>
      </c>
      <c r="B4" s="18">
        <v>1.655893676951E10</v>
      </c>
      <c r="C4" s="18">
        <v>1.633957015483E10</v>
      </c>
      <c r="D4" s="18">
        <v>1.79819426604E10</v>
      </c>
      <c r="E4" s="18">
        <v>1.72161707083E10</v>
      </c>
      <c r="F4" s="19">
        <v>1.524195685641E10</v>
      </c>
      <c r="G4" s="18">
        <v>1.686256030333E10</v>
      </c>
      <c r="H4" s="20">
        <f t="shared" si="1"/>
        <v>100201137453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>
      <c r="A5" s="16" t="s">
        <v>11</v>
      </c>
      <c r="B5" s="18">
        <v>4.37181935759E9</v>
      </c>
      <c r="C5" s="18">
        <v>4.3398009162E9</v>
      </c>
      <c r="D5" s="18">
        <v>4.37898303844E9</v>
      </c>
      <c r="E5" s="18">
        <v>4.2573104108E9</v>
      </c>
      <c r="F5" s="19">
        <v>4.55665110551E9</v>
      </c>
      <c r="G5" s="18">
        <v>4.51862927709E9</v>
      </c>
      <c r="H5" s="20">
        <f t="shared" si="1"/>
        <v>26423194106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>
      <c r="A6" s="16" t="s">
        <v>12</v>
      </c>
      <c r="B6" s="18">
        <v>4.52488545942E9</v>
      </c>
      <c r="C6" s="18">
        <v>4.29602088821E9</v>
      </c>
      <c r="D6" s="18">
        <v>4.21946521209E9</v>
      </c>
      <c r="E6" s="18">
        <v>4.2101851904E9</v>
      </c>
      <c r="F6" s="19">
        <v>4.26870352798E9</v>
      </c>
      <c r="G6" s="18">
        <v>4.0766102109E9</v>
      </c>
      <c r="H6" s="20">
        <f t="shared" si="1"/>
        <v>25595870489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>
      <c r="A7" s="16" t="s">
        <v>13</v>
      </c>
      <c r="B7" s="18">
        <v>1.26024842638E10</v>
      </c>
      <c r="C7" s="18">
        <v>1.262931630305E10</v>
      </c>
      <c r="D7" s="18">
        <v>1.366664188956E10</v>
      </c>
      <c r="E7" s="18">
        <v>1.321969988334E10</v>
      </c>
      <c r="F7" s="19">
        <v>1.23518848532E10</v>
      </c>
      <c r="G7" s="18">
        <v>1.266526700091E10</v>
      </c>
      <c r="H7" s="20">
        <f t="shared" si="1"/>
        <v>77135294194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>
      <c r="A8" s="16" t="s">
        <v>14</v>
      </c>
      <c r="B8" s="18">
        <v>4.39200801687E9</v>
      </c>
      <c r="C8" s="18">
        <v>4.27767949606E9</v>
      </c>
      <c r="D8" s="18">
        <v>4.31480093681E9</v>
      </c>
      <c r="E8" s="18">
        <v>4.22315586436E9</v>
      </c>
      <c r="F8" s="19">
        <v>4.56113589812E9</v>
      </c>
      <c r="G8" s="18">
        <v>4.53742536065E9</v>
      </c>
      <c r="H8" s="20">
        <f t="shared" si="1"/>
        <v>26306205573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>
      <c r="A9" s="16" t="s">
        <v>15</v>
      </c>
      <c r="B9" s="18">
        <v>5.01667648543E9</v>
      </c>
      <c r="C9" s="18">
        <v>4.87378951806E9</v>
      </c>
      <c r="D9" s="18">
        <v>4.93225868611E9</v>
      </c>
      <c r="E9" s="18">
        <v>4.84098326682E9</v>
      </c>
      <c r="F9" s="19">
        <v>5.21260978976E9</v>
      </c>
      <c r="G9" s="18">
        <v>5.1597345976E9</v>
      </c>
      <c r="H9" s="20">
        <f t="shared" si="1"/>
        <v>30036052344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>
      <c r="A10" s="16" t="s">
        <v>16</v>
      </c>
      <c r="B10" s="18">
        <v>2.8729861748E9</v>
      </c>
      <c r="C10" s="18">
        <v>2.75124481816E9</v>
      </c>
      <c r="D10" s="18">
        <v>2.79015946533E9</v>
      </c>
      <c r="E10" s="18">
        <v>2.72853474343E9</v>
      </c>
      <c r="F10" s="19">
        <v>3.01650653078E9</v>
      </c>
      <c r="G10" s="18">
        <v>2.96677277311E9</v>
      </c>
      <c r="H10" s="20">
        <f t="shared" si="1"/>
        <v>17126204506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>
      <c r="A11" s="16" t="s">
        <v>17</v>
      </c>
      <c r="B11" s="18">
        <v>1.629813751441E10</v>
      </c>
      <c r="C11" s="18">
        <v>1.597092055693E10</v>
      </c>
      <c r="D11" s="18">
        <v>1.716731230307E10</v>
      </c>
      <c r="E11" s="18">
        <v>1.739939035629E10</v>
      </c>
      <c r="F11" s="19">
        <v>1.701589934449E10</v>
      </c>
      <c r="G11" s="18">
        <v>1.733353374552E10</v>
      </c>
      <c r="H11" s="20">
        <f t="shared" si="1"/>
        <v>101185193821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>
      <c r="A12" s="16" t="s">
        <v>18</v>
      </c>
      <c r="B12" s="18">
        <v>3.63433715354E9</v>
      </c>
      <c r="C12" s="18">
        <v>3.53125707063E9</v>
      </c>
      <c r="D12" s="18">
        <v>3.5754538363E9</v>
      </c>
      <c r="E12" s="18">
        <v>3.52613368958E9</v>
      </c>
      <c r="F12" s="19">
        <v>3.76644874766E9</v>
      </c>
      <c r="G12" s="18">
        <v>3.57235375102E9</v>
      </c>
      <c r="H12" s="20">
        <f t="shared" si="1"/>
        <v>21605984249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>
      <c r="A13" s="16" t="s">
        <v>19</v>
      </c>
      <c r="B13" s="18">
        <v>5.08314704642E9</v>
      </c>
      <c r="C13" s="18">
        <v>5.49276214017E9</v>
      </c>
      <c r="D13" s="18">
        <v>5.29676138214E9</v>
      </c>
      <c r="E13" s="18">
        <v>5.76630666011E9</v>
      </c>
      <c r="F13" s="19">
        <v>5.62807473263E9</v>
      </c>
      <c r="G13" s="18">
        <v>5.61578450342E9</v>
      </c>
      <c r="H13" s="20">
        <f t="shared" si="1"/>
        <v>32882836465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>
      <c r="A14" s="16" t="s">
        <v>20</v>
      </c>
      <c r="B14" s="18">
        <v>2.99979569375E9</v>
      </c>
      <c r="C14" s="18">
        <v>2.86254506792E9</v>
      </c>
      <c r="D14" s="18">
        <v>2.94701862232E9</v>
      </c>
      <c r="E14" s="18">
        <v>2.86963288384E9</v>
      </c>
      <c r="F14" s="19">
        <v>3.10007862427E9</v>
      </c>
      <c r="G14" s="18">
        <v>3.1359603051E9</v>
      </c>
      <c r="H14" s="20">
        <f t="shared" si="1"/>
        <v>17915031197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>
      <c r="A15" s="16" t="s">
        <v>21</v>
      </c>
      <c r="B15" s="18">
        <v>4.05710648921E9</v>
      </c>
      <c r="C15" s="18">
        <v>4.08457767342E9</v>
      </c>
      <c r="D15" s="18">
        <v>4.13929574373E9</v>
      </c>
      <c r="E15" s="18">
        <v>4.07087449784E9</v>
      </c>
      <c r="F15" s="19">
        <v>4.3703183527E9</v>
      </c>
      <c r="G15" s="18">
        <v>4.33808283702E9</v>
      </c>
      <c r="H15" s="20">
        <f t="shared" si="1"/>
        <v>25060255594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>
      <c r="A16" s="16" t="s">
        <v>22</v>
      </c>
      <c r="B16" s="18">
        <v>3.46244940527E9</v>
      </c>
      <c r="C16" s="18">
        <v>3.33229676921E9</v>
      </c>
      <c r="D16" s="18">
        <v>3.37890308782E9</v>
      </c>
      <c r="E16" s="18">
        <v>3.29736120299E9</v>
      </c>
      <c r="F16" s="19">
        <v>3.61967823105E9</v>
      </c>
      <c r="G16" s="18">
        <v>3.54539668195E9</v>
      </c>
      <c r="H16" s="20">
        <f t="shared" si="1"/>
        <v>20636085378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>
      <c r="A17" s="16" t="s">
        <v>23</v>
      </c>
      <c r="B17" s="18">
        <v>4.1416881367E9</v>
      </c>
      <c r="C17" s="18">
        <v>4.27315437605E9</v>
      </c>
      <c r="D17" s="18">
        <v>4.31238026685E9</v>
      </c>
      <c r="E17" s="18">
        <v>3.93815544625E9</v>
      </c>
      <c r="F17" s="19">
        <v>4.31871183702E9</v>
      </c>
      <c r="G17" s="18">
        <v>4.39546412477E9</v>
      </c>
      <c r="H17" s="20">
        <f t="shared" si="1"/>
        <v>25379554188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>
      <c r="A18" s="16" t="s">
        <v>24</v>
      </c>
      <c r="B18" s="18">
        <v>4.80273091573E9</v>
      </c>
      <c r="C18" s="18">
        <v>4.66533868616E9</v>
      </c>
      <c r="D18" s="18">
        <v>4.7298876622E9</v>
      </c>
      <c r="E18" s="18">
        <v>4.62845764059E9</v>
      </c>
      <c r="F18" s="19">
        <v>4.98284776645E9</v>
      </c>
      <c r="G18" s="18">
        <v>4.93913058768E9</v>
      </c>
      <c r="H18" s="20">
        <f t="shared" si="1"/>
        <v>28748393259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>
      <c r="A19" s="16" t="s">
        <v>25</v>
      </c>
      <c r="B19" s="18">
        <v>5.48265073069E9</v>
      </c>
      <c r="C19" s="18">
        <v>5.33729873041E9</v>
      </c>
      <c r="D19" s="18">
        <v>5.39504195738E9</v>
      </c>
      <c r="E19" s="18">
        <v>5.32410217007E9</v>
      </c>
      <c r="F19" s="19">
        <v>5.6821308265E9</v>
      </c>
      <c r="G19" s="18">
        <v>5.63985969375E9</v>
      </c>
      <c r="H19" s="20">
        <f t="shared" si="1"/>
        <v>32861084109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>
      <c r="A20" s="16" t="s">
        <v>26</v>
      </c>
      <c r="B20" s="18">
        <v>6.61381626705E9</v>
      </c>
      <c r="C20" s="18">
        <v>6.51071790854E9</v>
      </c>
      <c r="D20" s="18">
        <v>6.53110305501E9</v>
      </c>
      <c r="E20" s="18">
        <v>6.42612889202E9</v>
      </c>
      <c r="F20" s="19">
        <v>6.90503368782E9</v>
      </c>
      <c r="G20" s="18">
        <v>6.89408591428E9</v>
      </c>
      <c r="H20" s="20">
        <f t="shared" si="1"/>
        <v>39880885725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>
      <c r="A21" s="16" t="s">
        <v>27</v>
      </c>
      <c r="B21" s="18">
        <v>4.7170566162E9</v>
      </c>
      <c r="C21" s="18">
        <v>4.63753754437E9</v>
      </c>
      <c r="D21" s="18">
        <v>4.64468507411E9</v>
      </c>
      <c r="E21" s="18">
        <v>4.57694872977E9</v>
      </c>
      <c r="F21" s="19">
        <v>4.9224978771E9</v>
      </c>
      <c r="G21" s="18">
        <v>4.89811583075E9</v>
      </c>
      <c r="H21" s="20">
        <f t="shared" si="1"/>
        <v>28396841672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>
      <c r="A22" s="16" t="s">
        <v>28</v>
      </c>
      <c r="B22" s="18">
        <v>4.31270681392E9</v>
      </c>
      <c r="C22" s="18">
        <v>4.19254392202E9</v>
      </c>
      <c r="D22" s="18">
        <v>4.27772517007E9</v>
      </c>
      <c r="E22" s="18">
        <v>4.19055945567E9</v>
      </c>
      <c r="F22" s="19">
        <v>4.48590645613E9</v>
      </c>
      <c r="G22" s="18">
        <v>4.46095187707E9</v>
      </c>
      <c r="H22" s="20">
        <f t="shared" si="1"/>
        <v>25920393695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>
      <c r="A23" s="16" t="s">
        <v>29</v>
      </c>
      <c r="B23" s="18">
        <v>4.21042020619E9</v>
      </c>
      <c r="C23" s="18">
        <v>4.07180564E9</v>
      </c>
      <c r="D23" s="18">
        <v>4.11912121211E9</v>
      </c>
      <c r="E23" s="18">
        <v>4.03814750245E9</v>
      </c>
      <c r="F23" s="19">
        <v>4.38975925465E9</v>
      </c>
      <c r="G23" s="18">
        <v>4.34704495263E9</v>
      </c>
      <c r="H23" s="20">
        <f t="shared" si="1"/>
        <v>25176298768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>
      <c r="A24" s="16" t="s">
        <v>30</v>
      </c>
      <c r="B24" s="18">
        <v>3.57772320547E9</v>
      </c>
      <c r="C24" s="18">
        <v>3.48121890534E9</v>
      </c>
      <c r="D24" s="18">
        <v>3.56155308285E9</v>
      </c>
      <c r="E24" s="18">
        <v>3.42045261624E9</v>
      </c>
      <c r="F24" s="19">
        <v>3.70403884523E9</v>
      </c>
      <c r="G24" s="18">
        <v>3.64720937391E9</v>
      </c>
      <c r="H24" s="20">
        <f t="shared" si="1"/>
        <v>21392196029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>
      <c r="A25" s="16" t="s">
        <v>31</v>
      </c>
      <c r="B25" s="18">
        <v>9.74726200539E9</v>
      </c>
      <c r="C25" s="18">
        <v>1.051885748326E10</v>
      </c>
      <c r="D25" s="18">
        <v>9.71543430727E9</v>
      </c>
      <c r="E25" s="18">
        <v>9.10296905178E9</v>
      </c>
      <c r="F25" s="19">
        <v>9.96254068895E9</v>
      </c>
      <c r="G25" s="18">
        <v>1.047045856037E10</v>
      </c>
      <c r="H25" s="20">
        <f t="shared" si="1"/>
        <v>59517522097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>
      <c r="A26" s="16" t="s">
        <v>32</v>
      </c>
      <c r="B26" s="18">
        <v>3.78965630275E9</v>
      </c>
      <c r="C26" s="18">
        <v>3.66819148632E9</v>
      </c>
      <c r="D26" s="18">
        <v>3.72361179425E9</v>
      </c>
      <c r="E26" s="18">
        <v>3.65008305154E9</v>
      </c>
      <c r="F26" s="19">
        <v>3.92974189319E9</v>
      </c>
      <c r="G26" s="18">
        <v>3.87256475516E9</v>
      </c>
      <c r="H26" s="20">
        <f t="shared" si="1"/>
        <v>22633849283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>
      <c r="A27" s="16" t="s">
        <v>33</v>
      </c>
      <c r="B27" s="18">
        <v>4.57779182325E9</v>
      </c>
      <c r="C27" s="18">
        <v>4.40317663835E9</v>
      </c>
      <c r="D27" s="18">
        <v>4.46467593469E9</v>
      </c>
      <c r="E27" s="18">
        <v>4.37551182053E9</v>
      </c>
      <c r="F27" s="19">
        <v>4.72799235504E9</v>
      </c>
      <c r="G27" s="18">
        <v>4.68728896828E9</v>
      </c>
      <c r="H27" s="20">
        <f t="shared" si="1"/>
        <v>27236437540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>
      <c r="A28" s="16" t="s">
        <v>34</v>
      </c>
      <c r="B28" s="18">
        <v>3.06896952325E9</v>
      </c>
      <c r="C28" s="18">
        <v>3.02040334813E9</v>
      </c>
      <c r="D28" s="18">
        <v>3.31257105277E9</v>
      </c>
      <c r="E28" s="18">
        <v>2.94460088891E9</v>
      </c>
      <c r="F28" s="19">
        <v>3.24345117386E9</v>
      </c>
      <c r="G28" s="18">
        <v>3.20352676446E9</v>
      </c>
      <c r="H28" s="20">
        <f t="shared" si="1"/>
        <v>18793522751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>
      <c r="A29" s="16" t="s">
        <v>35</v>
      </c>
      <c r="B29" s="18">
        <v>4.84360881106E9</v>
      </c>
      <c r="C29" s="18">
        <v>5.13897783422E9</v>
      </c>
      <c r="D29" s="18">
        <v>5.28879122022E9</v>
      </c>
      <c r="E29" s="18">
        <v>5.06118915198E9</v>
      </c>
      <c r="F29" s="19">
        <v>5.14293579953E9</v>
      </c>
      <c r="G29" s="18">
        <v>5.47980058025E9</v>
      </c>
      <c r="H29" s="20">
        <f t="shared" si="1"/>
        <v>30955303397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>
      <c r="A30" s="16" t="s">
        <v>36</v>
      </c>
      <c r="B30" s="18">
        <v>1.70182370946E9</v>
      </c>
      <c r="C30" s="18">
        <v>1.62822529741E9</v>
      </c>
      <c r="D30" s="18">
        <v>1.65511574272E9</v>
      </c>
      <c r="E30" s="18">
        <v>1.58615280613E9</v>
      </c>
      <c r="F30" s="19">
        <v>1.8528410288E9</v>
      </c>
      <c r="G30" s="18">
        <v>1.81920916974E9</v>
      </c>
      <c r="H30" s="20">
        <f t="shared" si="1"/>
        <v>10243367754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>
      <c r="A31" s="16" t="s">
        <v>37</v>
      </c>
      <c r="B31" s="18">
        <v>4.65111150106E9</v>
      </c>
      <c r="C31" s="18">
        <v>4.58083357156E9</v>
      </c>
      <c r="D31" s="18">
        <v>4.60725754484E9</v>
      </c>
      <c r="E31" s="18">
        <v>4.54005613554E9</v>
      </c>
      <c r="F31" s="19">
        <v>4.88563684227E9</v>
      </c>
      <c r="G31" s="18">
        <v>4.89499416499E9</v>
      </c>
      <c r="H31" s="20">
        <f t="shared" si="1"/>
        <v>28159889760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>
      <c r="A32" s="16" t="s">
        <v>38</v>
      </c>
      <c r="B32" s="18">
        <v>3.45114075941E9</v>
      </c>
      <c r="C32" s="18">
        <v>3.32045715829E9</v>
      </c>
      <c r="D32" s="18">
        <v>3.37762438518E9</v>
      </c>
      <c r="E32" s="18">
        <v>3.30003862657E9</v>
      </c>
      <c r="F32" s="19">
        <v>3.58635158515E9</v>
      </c>
      <c r="G32" s="18">
        <v>3.56296551311E9</v>
      </c>
      <c r="H32" s="20">
        <f t="shared" si="1"/>
        <v>20598578028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>
      <c r="A33" s="16" t="s">
        <v>39</v>
      </c>
      <c r="B33" s="18">
        <v>1.37115053444E10</v>
      </c>
      <c r="C33" s="18">
        <v>1.399824465152E10</v>
      </c>
      <c r="D33" s="18">
        <v>1.504003717607E10</v>
      </c>
      <c r="E33" s="18">
        <v>1.471936848592E10</v>
      </c>
      <c r="F33" s="19">
        <v>1.358555540876E10</v>
      </c>
      <c r="G33" s="18">
        <v>1.395484561719E10</v>
      </c>
      <c r="H33" s="20">
        <f t="shared" si="1"/>
        <v>85009556684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>
      <c r="A34" s="16" t="s">
        <v>41</v>
      </c>
      <c r="B34" s="18">
        <v>4.21137269054E9</v>
      </c>
      <c r="C34" s="18">
        <v>4.09104562862E9</v>
      </c>
      <c r="D34" s="18">
        <v>4.13548345012E9</v>
      </c>
      <c r="E34" s="18">
        <v>4.05061682011E9</v>
      </c>
      <c r="F34" s="19">
        <v>4.38614399325E9</v>
      </c>
      <c r="G34" s="18">
        <v>4.34383494987E9</v>
      </c>
      <c r="H34" s="20">
        <f t="shared" si="1"/>
        <v>25218497533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>
      <c r="A35" s="16" t="s">
        <v>42</v>
      </c>
      <c r="B35" s="18">
        <v>3.77409366783E9</v>
      </c>
      <c r="C35" s="18">
        <v>3.64520009673E9</v>
      </c>
      <c r="D35" s="18">
        <v>3.68212969571E9</v>
      </c>
      <c r="E35" s="18">
        <v>3.63586274311E9</v>
      </c>
      <c r="F35" s="19">
        <v>3.88735420916E9</v>
      </c>
      <c r="G35" s="18">
        <v>3.86923049577E9</v>
      </c>
      <c r="H35" s="20">
        <f t="shared" si="1"/>
        <v>22493870908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>
      <c r="A36" s="16" t="s">
        <v>43</v>
      </c>
      <c r="B36" s="18">
        <v>4.20182228159E9</v>
      </c>
      <c r="C36" s="18">
        <v>4.09531291705E9</v>
      </c>
      <c r="D36" s="18">
        <v>4.12966126005E9</v>
      </c>
      <c r="E36" s="18">
        <v>4.07244851242E9</v>
      </c>
      <c r="F36" s="19">
        <v>4.3574618304E9</v>
      </c>
      <c r="G36" s="18">
        <v>4.32838429158E9</v>
      </c>
      <c r="H36" s="20">
        <f t="shared" si="1"/>
        <v>25185091093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>
      <c r="A37" s="16" t="s">
        <v>44</v>
      </c>
      <c r="B37" s="18">
        <v>3.10849261413E9</v>
      </c>
      <c r="C37" s="18">
        <v>3.0109736821E9</v>
      </c>
      <c r="D37" s="18">
        <v>3.0535558491E9</v>
      </c>
      <c r="E37" s="18">
        <v>2.96982421403E9</v>
      </c>
      <c r="F37" s="19">
        <v>3.26644856358E9</v>
      </c>
      <c r="G37" s="18">
        <v>3.23405877451E9</v>
      </c>
      <c r="H37" s="20">
        <f t="shared" si="1"/>
        <v>18643353697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7.0"/>
    <col customWidth="1" min="3" max="3" width="17.71"/>
    <col customWidth="1" min="4" max="4" width="17.57"/>
    <col customWidth="1" min="5" max="5" width="20.14"/>
  </cols>
  <sheetData>
    <row r="1">
      <c r="A1" s="54" t="s">
        <v>97</v>
      </c>
      <c r="B1" s="55"/>
      <c r="C1" s="55"/>
      <c r="D1" s="55"/>
      <c r="E1" s="55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>
      <c r="A2" s="57" t="s">
        <v>55</v>
      </c>
      <c r="B2" s="58" t="s">
        <v>95</v>
      </c>
      <c r="C2" s="58" t="s">
        <v>54</v>
      </c>
      <c r="D2" s="58" t="s">
        <v>98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>
      <c r="A3" s="59" t="s">
        <v>8</v>
      </c>
      <c r="B3" s="60">
        <v>5.7</v>
      </c>
      <c r="C3" s="60">
        <v>5.652547047596666</v>
      </c>
      <c r="D3" s="60">
        <v>-0.047452952403333803</v>
      </c>
      <c r="E3" s="56"/>
      <c r="F3" s="56"/>
      <c r="G3" s="61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>
      <c r="A4" s="63" t="s">
        <v>9</v>
      </c>
      <c r="B4" s="60">
        <v>6.5</v>
      </c>
      <c r="C4" s="60">
        <v>4.469333644049167</v>
      </c>
      <c r="D4" s="60">
        <v>-2.0306663559508333</v>
      </c>
      <c r="E4" s="56"/>
      <c r="F4" s="56"/>
      <c r="G4" s="61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>
      <c r="A5" s="65" t="s">
        <v>10</v>
      </c>
      <c r="B5" s="68">
        <v>17.959166666666665</v>
      </c>
      <c r="C5" s="68">
        <v>18.029885745071667</v>
      </c>
      <c r="D5" s="68">
        <v>0.07071907840500202</v>
      </c>
      <c r="E5" s="56"/>
      <c r="F5" s="56"/>
      <c r="G5" s="61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>
      <c r="A6" s="65" t="s">
        <v>11</v>
      </c>
      <c r="B6" s="68">
        <v>5.366666666666667</v>
      </c>
      <c r="C6" s="68">
        <v>5.8509811701475</v>
      </c>
      <c r="D6" s="68">
        <v>0.4843145034808325</v>
      </c>
      <c r="E6" s="56"/>
      <c r="F6" s="56"/>
      <c r="G6" s="61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>
      <c r="A7" s="63" t="s">
        <v>12</v>
      </c>
      <c r="B7" s="60">
        <v>5.593333333333334</v>
      </c>
      <c r="C7" s="60">
        <v>4.630096035689167</v>
      </c>
      <c r="D7" s="60">
        <v>-0.9632372976441665</v>
      </c>
      <c r="E7" s="56"/>
      <c r="F7" s="56"/>
      <c r="G7" s="61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>
      <c r="A8" s="65" t="s">
        <v>13</v>
      </c>
      <c r="B8" s="68">
        <v>13.333333333333334</v>
      </c>
      <c r="C8" s="68">
        <v>13.899533403192502</v>
      </c>
      <c r="D8" s="68">
        <v>0.5662000698591676</v>
      </c>
      <c r="E8" s="56"/>
      <c r="F8" s="56"/>
      <c r="G8" s="61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>
      <c r="A9" s="63" t="s">
        <v>14</v>
      </c>
      <c r="B9" s="60">
        <v>6.825</v>
      </c>
      <c r="C9" s="60">
        <v>5.417652141960834</v>
      </c>
      <c r="D9" s="60">
        <v>-1.4073478580391665</v>
      </c>
      <c r="E9" s="56"/>
      <c r="F9" s="56"/>
      <c r="G9" s="61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>
      <c r="A10" s="65" t="s">
        <v>15</v>
      </c>
      <c r="B10" s="68">
        <v>5.265</v>
      </c>
      <c r="C10" s="68">
        <v>5.421286311399999</v>
      </c>
      <c r="D10" s="68">
        <v>0.1562863113999997</v>
      </c>
      <c r="E10" s="56"/>
      <c r="F10" s="56"/>
      <c r="G10" s="61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>
      <c r="A11" s="63" t="s">
        <v>96</v>
      </c>
      <c r="B11" s="60">
        <v>32.5</v>
      </c>
      <c r="C11" s="60">
        <v>4.363080936403334</v>
      </c>
      <c r="D11" s="60">
        <v>-28.136919063596665</v>
      </c>
      <c r="E11" s="56"/>
      <c r="F11" s="56"/>
      <c r="G11" s="61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>
      <c r="A12" s="65" t="s">
        <v>17</v>
      </c>
      <c r="B12" s="68">
        <v>12.2725</v>
      </c>
      <c r="C12" s="68">
        <v>21.188199414979167</v>
      </c>
      <c r="D12" s="68">
        <v>8.915699414979166</v>
      </c>
      <c r="E12" s="56"/>
      <c r="F12" s="56"/>
      <c r="G12" s="61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>
      <c r="A13" s="65" t="s">
        <v>18</v>
      </c>
      <c r="B13" s="68">
        <v>3.5583333333333336</v>
      </c>
      <c r="C13" s="68">
        <v>4.02623923869</v>
      </c>
      <c r="D13" s="68">
        <v>0.4679059053566661</v>
      </c>
      <c r="E13" s="56"/>
      <c r="F13" s="56"/>
      <c r="G13" s="61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>
      <c r="A14" s="65" t="s">
        <v>19</v>
      </c>
      <c r="B14" s="68">
        <v>5.625</v>
      </c>
      <c r="C14" s="68">
        <v>7.5923751785</v>
      </c>
      <c r="D14" s="68">
        <v>1.9673751785000002</v>
      </c>
      <c r="E14" s="56"/>
      <c r="F14" s="56"/>
      <c r="G14" s="61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>
      <c r="A15" s="63" t="s">
        <v>20</v>
      </c>
      <c r="B15" s="60">
        <v>5.5441666666666665</v>
      </c>
      <c r="C15" s="60">
        <v>3.399796850849167</v>
      </c>
      <c r="D15" s="60">
        <v>-2.1443698158174995</v>
      </c>
      <c r="E15" s="56"/>
      <c r="F15" s="56"/>
      <c r="G15" s="61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>
      <c r="A16" s="65" t="s">
        <v>21</v>
      </c>
      <c r="B16" s="68">
        <v>5.058333333333334</v>
      </c>
      <c r="C16" s="68">
        <v>6.0133111742250005</v>
      </c>
      <c r="D16" s="68">
        <v>0.9549778408916669</v>
      </c>
      <c r="E16" s="56"/>
      <c r="F16" s="56"/>
      <c r="G16" s="61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>
      <c r="A17" s="63" t="s">
        <v>22</v>
      </c>
      <c r="B17" s="60">
        <v>4.414166666666667</v>
      </c>
      <c r="C17" s="60">
        <v>3.878703680405</v>
      </c>
      <c r="D17" s="60">
        <v>-0.5354629862616664</v>
      </c>
      <c r="E17" s="56"/>
      <c r="F17" s="56"/>
      <c r="G17" s="61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>
      <c r="A18" s="63" t="s">
        <v>23</v>
      </c>
      <c r="B18" s="60">
        <v>4.825</v>
      </c>
      <c r="C18" s="60">
        <v>4.800825436779167</v>
      </c>
      <c r="D18" s="60">
        <v>-0.024174563220833</v>
      </c>
      <c r="E18" s="56"/>
      <c r="F18" s="56"/>
      <c r="G18" s="61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>
      <c r="A19" s="63" t="s">
        <v>24</v>
      </c>
      <c r="B19" s="60">
        <v>5.96375</v>
      </c>
      <c r="C19" s="60">
        <v>5.3455822914775</v>
      </c>
      <c r="D19" s="60">
        <v>-0.6181677085224999</v>
      </c>
      <c r="E19" s="56"/>
      <c r="F19" s="56"/>
      <c r="G19" s="61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>
      <c r="A20" s="65" t="s">
        <v>25</v>
      </c>
      <c r="B20" s="68">
        <v>7.116666666666667</v>
      </c>
      <c r="C20" s="68">
        <v>7.687727591540833</v>
      </c>
      <c r="D20" s="68">
        <v>0.5710609248741658</v>
      </c>
      <c r="E20" s="56"/>
      <c r="F20" s="56"/>
      <c r="G20" s="61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>
      <c r="A21" s="65" t="s">
        <v>26</v>
      </c>
      <c r="B21" s="68">
        <v>6.952500000000001</v>
      </c>
      <c r="C21" s="68">
        <v>10.18171524334</v>
      </c>
      <c r="D21" s="68">
        <v>3.2292152433399988</v>
      </c>
      <c r="E21" s="56"/>
      <c r="F21" s="56"/>
      <c r="G21" s="61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>
      <c r="A22" s="65" t="s">
        <v>27</v>
      </c>
      <c r="B22" s="68">
        <v>4.284166666666667</v>
      </c>
      <c r="C22" s="68">
        <v>5.235294516863335</v>
      </c>
      <c r="D22" s="68">
        <v>0.9511278501966682</v>
      </c>
      <c r="E22" s="56"/>
      <c r="F22" s="56"/>
      <c r="G22" s="61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>
      <c r="A23" s="65" t="s">
        <v>28</v>
      </c>
      <c r="B23" s="68">
        <v>3.5825</v>
      </c>
      <c r="C23" s="68">
        <v>4.6862134462625</v>
      </c>
      <c r="D23" s="68">
        <v>1.1037134462625002</v>
      </c>
      <c r="E23" s="56"/>
      <c r="F23" s="56"/>
      <c r="G23" s="61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>
      <c r="A24" s="63" t="s">
        <v>29</v>
      </c>
      <c r="B24" s="60">
        <v>5.2395000000000005</v>
      </c>
      <c r="C24" s="60">
        <v>5.1330715425675</v>
      </c>
      <c r="D24" s="60">
        <v>-0.10642845743250007</v>
      </c>
      <c r="E24" s="56"/>
      <c r="F24" s="56"/>
      <c r="G24" s="61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>
      <c r="A25" s="63" t="s">
        <v>30</v>
      </c>
      <c r="B25" s="60">
        <v>6.692333333333334</v>
      </c>
      <c r="C25" s="60">
        <v>5.201855464191667</v>
      </c>
      <c r="D25" s="60">
        <v>-1.4904778691416674</v>
      </c>
      <c r="E25" s="56"/>
      <c r="F25" s="56"/>
      <c r="G25" s="61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>
      <c r="A26" s="65" t="s">
        <v>31</v>
      </c>
      <c r="B26" s="68">
        <v>28.916666666666668</v>
      </c>
      <c r="C26" s="68">
        <v>37.75025192287334</v>
      </c>
      <c r="D26" s="68">
        <v>8.833585256206671</v>
      </c>
      <c r="E26" s="56"/>
      <c r="F26" s="56"/>
      <c r="G26" s="61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>
      <c r="A27" s="63" t="s">
        <v>40</v>
      </c>
      <c r="B27" s="60">
        <v>4.43675</v>
      </c>
      <c r="C27" s="60">
        <v>4.286819626584166</v>
      </c>
      <c r="D27" s="60">
        <v>-0.1499303734158337</v>
      </c>
      <c r="E27" s="56"/>
      <c r="F27" s="56"/>
      <c r="G27" s="61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>
      <c r="A28" s="65" t="s">
        <v>33</v>
      </c>
      <c r="B28" s="68">
        <v>4.433333333333334</v>
      </c>
      <c r="C28" s="68">
        <v>5.0825678427791665</v>
      </c>
      <c r="D28" s="68">
        <v>0.6492345094458329</v>
      </c>
      <c r="E28" s="56"/>
      <c r="F28" s="56"/>
      <c r="G28" s="61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>
      <c r="A29" s="63" t="s">
        <v>34</v>
      </c>
      <c r="B29" s="60">
        <v>10.091666666666667</v>
      </c>
      <c r="C29" s="60">
        <v>9.368585375272499</v>
      </c>
      <c r="D29" s="60">
        <v>-0.723081291394168</v>
      </c>
      <c r="E29" s="56"/>
      <c r="F29" s="56"/>
      <c r="G29" s="61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>
      <c r="A30" s="63" t="s">
        <v>35</v>
      </c>
      <c r="B30" s="60">
        <v>6.541666666666667</v>
      </c>
      <c r="C30" s="60">
        <v>6.069873189523332</v>
      </c>
      <c r="D30" s="60">
        <v>-0.4717934771433345</v>
      </c>
      <c r="E30" s="56"/>
      <c r="F30" s="56"/>
      <c r="G30" s="61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>
      <c r="A31" s="63" t="s">
        <v>36</v>
      </c>
      <c r="B31" s="60">
        <v>7.216666666666666</v>
      </c>
      <c r="C31" s="60">
        <v>2.2477716445808333</v>
      </c>
      <c r="D31" s="60">
        <v>-4.968895022085833</v>
      </c>
      <c r="E31" s="56"/>
      <c r="F31" s="56"/>
      <c r="G31" s="71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>
      <c r="A32" s="63" t="s">
        <v>37</v>
      </c>
      <c r="B32" s="60">
        <v>10.141666666666667</v>
      </c>
      <c r="C32" s="60">
        <v>6.564009862094168</v>
      </c>
      <c r="D32" s="60">
        <v>-3.5776568045724995</v>
      </c>
      <c r="E32" s="56"/>
      <c r="F32" s="56"/>
      <c r="G32" s="71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>
      <c r="A33" s="63" t="s">
        <v>38</v>
      </c>
      <c r="B33" s="60">
        <v>6.325</v>
      </c>
      <c r="C33" s="60">
        <v>4.332119955405833</v>
      </c>
      <c r="D33" s="60">
        <v>-1.992880044594167</v>
      </c>
      <c r="E33" s="56"/>
      <c r="F33" s="56"/>
      <c r="G33" s="71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>
      <c r="A34" s="65" t="s">
        <v>39</v>
      </c>
      <c r="B34" s="68">
        <v>11.0</v>
      </c>
      <c r="C34" s="68">
        <v>21.625341398068333</v>
      </c>
      <c r="D34" s="68">
        <v>10.625341398068333</v>
      </c>
      <c r="E34" s="56"/>
      <c r="F34" s="56"/>
      <c r="G34" s="71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>
      <c r="A35" s="63" t="s">
        <v>41</v>
      </c>
      <c r="B35" s="60">
        <v>5.633333333333333</v>
      </c>
      <c r="C35" s="60">
        <v>4.954653281025833</v>
      </c>
      <c r="D35" s="60">
        <v>-0.6786800523074996</v>
      </c>
      <c r="E35" s="56"/>
      <c r="F35" s="56"/>
      <c r="G35" s="71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>
      <c r="A36" s="63" t="s">
        <v>42</v>
      </c>
      <c r="B36" s="60">
        <v>4.2700000000000005</v>
      </c>
      <c r="C36" s="60">
        <v>4.229332754205834</v>
      </c>
      <c r="D36" s="60">
        <v>-0.04066724579416636</v>
      </c>
      <c r="E36" s="56"/>
      <c r="F36" s="56"/>
      <c r="G36" s="71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>
      <c r="A37" s="65" t="s">
        <v>43</v>
      </c>
      <c r="B37" s="68">
        <v>3.8958333333333335</v>
      </c>
      <c r="C37" s="68">
        <v>4.497359510230834</v>
      </c>
      <c r="D37" s="68">
        <v>0.6015261768975004</v>
      </c>
      <c r="E37" s="56"/>
      <c r="F37" s="56"/>
      <c r="G37" s="71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>
      <c r="A38" s="63" t="s">
        <v>44</v>
      </c>
      <c r="B38" s="60">
        <v>3.8666666666666667</v>
      </c>
      <c r="C38" s="60">
        <v>3.60922519382</v>
      </c>
      <c r="D38" s="60">
        <v>-0.25744147284666674</v>
      </c>
      <c r="E38" s="56"/>
      <c r="F38" s="56"/>
      <c r="G38" s="71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>
      <c r="A40" s="72" t="s">
        <v>104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>
      <c r="A41" s="56"/>
      <c r="B41" s="56"/>
      <c r="C41" s="56"/>
      <c r="D41" s="73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>
      <c r="A42" s="56"/>
      <c r="B42" s="56"/>
      <c r="C42" s="56"/>
      <c r="D42" s="73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>
      <c r="A43" s="56"/>
      <c r="B43" s="56"/>
      <c r="C43" s="56"/>
      <c r="D43" s="73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>
      <c r="A44" s="56"/>
      <c r="B44" s="56"/>
      <c r="C44" s="56"/>
      <c r="D44" s="73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>
      <c r="A45" s="56"/>
      <c r="B45" s="56"/>
      <c r="C45" s="56"/>
      <c r="D45" s="73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>
      <c r="A46" s="56"/>
      <c r="B46" s="56"/>
      <c r="C46" s="56"/>
      <c r="D46" s="73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>
      <c r="A47" s="56"/>
      <c r="B47" s="56"/>
      <c r="C47" s="56"/>
      <c r="D47" s="73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>
      <c r="A48" s="56"/>
      <c r="B48" s="56"/>
      <c r="C48" s="56"/>
      <c r="D48" s="73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>
      <c r="A49" s="56"/>
      <c r="B49" s="56"/>
      <c r="C49" s="56"/>
      <c r="D49" s="73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>
      <c r="A50" s="56"/>
      <c r="B50" s="56"/>
      <c r="C50" s="56"/>
      <c r="D50" s="73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>
      <c r="A51" s="56"/>
      <c r="B51" s="56"/>
      <c r="C51" s="56"/>
      <c r="D51" s="73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>
      <c r="A52" s="56"/>
      <c r="B52" s="56"/>
      <c r="C52" s="56"/>
      <c r="D52" s="73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>
      <c r="A53" s="56"/>
      <c r="B53" s="56"/>
      <c r="C53" s="56"/>
      <c r="D53" s="73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>
      <c r="A54" s="56"/>
      <c r="B54" s="56"/>
      <c r="C54" s="56"/>
      <c r="D54" s="73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>
      <c r="A55" s="56"/>
      <c r="B55" s="56"/>
      <c r="C55" s="56"/>
      <c r="D55" s="73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>
      <c r="A56" s="56"/>
      <c r="B56" s="56"/>
      <c r="C56" s="56"/>
      <c r="D56" s="73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>
      <c r="A57" s="56"/>
      <c r="B57" s="56"/>
      <c r="C57" s="56"/>
      <c r="D57" s="73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>
      <c r="A58" s="56"/>
      <c r="B58" s="56"/>
      <c r="C58" s="56"/>
      <c r="D58" s="73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>
      <c r="A59" s="56"/>
      <c r="B59" s="56"/>
      <c r="C59" s="56"/>
      <c r="D59" s="73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>
      <c r="A60" s="56"/>
      <c r="B60" s="56"/>
      <c r="C60" s="56"/>
      <c r="D60" s="73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>
      <c r="A61" s="56"/>
      <c r="B61" s="56"/>
      <c r="C61" s="56"/>
      <c r="D61" s="73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>
      <c r="A62" s="56"/>
      <c r="B62" s="56"/>
      <c r="C62" s="56"/>
      <c r="D62" s="73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>
      <c r="A63" s="56"/>
      <c r="B63" s="56"/>
      <c r="C63" s="56"/>
      <c r="D63" s="73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>
      <c r="A64" s="56"/>
      <c r="B64" s="56"/>
      <c r="C64" s="56"/>
      <c r="D64" s="73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>
      <c r="A65" s="56"/>
      <c r="B65" s="56"/>
      <c r="C65" s="56"/>
      <c r="D65" s="73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>
      <c r="A66" s="56"/>
      <c r="B66" s="56"/>
      <c r="C66" s="56"/>
      <c r="D66" s="73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>
      <c r="A67" s="56"/>
      <c r="B67" s="56"/>
      <c r="C67" s="56"/>
      <c r="D67" s="73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>
      <c r="A68" s="56"/>
      <c r="B68" s="56"/>
      <c r="C68" s="56"/>
      <c r="D68" s="73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>
      <c r="A69" s="56"/>
      <c r="B69" s="56"/>
      <c r="C69" s="56"/>
      <c r="D69" s="73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>
      <c r="A70" s="56"/>
      <c r="B70" s="56"/>
      <c r="C70" s="56"/>
      <c r="D70" s="73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>
      <c r="A71" s="56"/>
      <c r="B71" s="56"/>
      <c r="C71" s="56"/>
      <c r="D71" s="73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>
      <c r="A72" s="56"/>
      <c r="B72" s="56"/>
      <c r="C72" s="56"/>
      <c r="D72" s="73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>
      <c r="A73" s="56"/>
      <c r="B73" s="56"/>
      <c r="C73" s="56"/>
      <c r="D73" s="73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>
      <c r="A74" s="56"/>
      <c r="B74" s="56"/>
      <c r="C74" s="56"/>
      <c r="D74" s="73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>
      <c r="A75" s="56"/>
      <c r="B75" s="56"/>
      <c r="C75" s="56"/>
      <c r="D75" s="73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>
      <c r="A76" s="56"/>
      <c r="B76" s="56"/>
      <c r="C76" s="56"/>
      <c r="D76" s="73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>
      <c r="A77" s="56"/>
      <c r="B77" s="56"/>
      <c r="C77" s="56"/>
      <c r="D77" s="73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</row>
    <row r="78">
      <c r="A78" s="56"/>
      <c r="B78" s="56"/>
      <c r="C78" s="56"/>
      <c r="D78" s="73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</row>
    <row r="79">
      <c r="A79" s="56"/>
      <c r="B79" s="56"/>
      <c r="C79" s="56"/>
      <c r="D79" s="73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>
      <c r="A80" s="56"/>
      <c r="B80" s="56"/>
      <c r="C80" s="56"/>
      <c r="D80" s="73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>
      <c r="A81" s="56"/>
      <c r="B81" s="56"/>
      <c r="C81" s="56"/>
      <c r="D81" s="73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>
      <c r="A82" s="56"/>
      <c r="B82" s="56"/>
      <c r="C82" s="56"/>
      <c r="D82" s="73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>
      <c r="A83" s="56"/>
      <c r="B83" s="56"/>
      <c r="C83" s="56"/>
      <c r="D83" s="73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</row>
    <row r="84">
      <c r="A84" s="56"/>
      <c r="B84" s="56"/>
      <c r="C84" s="56"/>
      <c r="D84" s="73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</row>
    <row r="85">
      <c r="A85" s="56"/>
      <c r="B85" s="56"/>
      <c r="C85" s="56"/>
      <c r="D85" s="73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>
      <c r="A86" s="56"/>
      <c r="B86" s="56"/>
      <c r="C86" s="56"/>
      <c r="D86" s="73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>
      <c r="A87" s="56"/>
      <c r="B87" s="56"/>
      <c r="C87" s="56"/>
      <c r="D87" s="73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>
      <c r="A88" s="56"/>
      <c r="B88" s="56"/>
      <c r="C88" s="56"/>
      <c r="D88" s="73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</row>
    <row r="89">
      <c r="A89" s="56"/>
      <c r="B89" s="56"/>
      <c r="C89" s="56"/>
      <c r="D89" s="73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</row>
    <row r="90">
      <c r="A90" s="56"/>
      <c r="B90" s="56"/>
      <c r="C90" s="56"/>
      <c r="D90" s="73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</row>
    <row r="91">
      <c r="A91" s="56"/>
      <c r="B91" s="56"/>
      <c r="C91" s="56"/>
      <c r="D91" s="73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</row>
    <row r="92">
      <c r="A92" s="56"/>
      <c r="B92" s="56"/>
      <c r="C92" s="56"/>
      <c r="D92" s="73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</row>
    <row r="93">
      <c r="A93" s="56"/>
      <c r="B93" s="56"/>
      <c r="C93" s="56"/>
      <c r="D93" s="73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</row>
    <row r="94">
      <c r="A94" s="56"/>
      <c r="B94" s="56"/>
      <c r="C94" s="56"/>
      <c r="D94" s="73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</row>
    <row r="95">
      <c r="A95" s="56"/>
      <c r="B95" s="56"/>
      <c r="C95" s="56"/>
      <c r="D95" s="73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</row>
    <row r="96">
      <c r="A96" s="56"/>
      <c r="B96" s="56"/>
      <c r="C96" s="56"/>
      <c r="D96" s="73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</row>
    <row r="97">
      <c r="A97" s="56"/>
      <c r="B97" s="56"/>
      <c r="C97" s="56"/>
      <c r="D97" s="73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</row>
    <row r="98">
      <c r="A98" s="56"/>
      <c r="B98" s="56"/>
      <c r="C98" s="56"/>
      <c r="D98" s="73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</row>
    <row r="99">
      <c r="A99" s="56"/>
      <c r="B99" s="56"/>
      <c r="C99" s="56"/>
      <c r="D99" s="73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</row>
    <row r="100">
      <c r="A100" s="56"/>
      <c r="B100" s="56"/>
      <c r="C100" s="56"/>
      <c r="D100" s="73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>
      <c r="A101" s="56"/>
      <c r="B101" s="56"/>
      <c r="C101" s="56"/>
      <c r="D101" s="73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</row>
    <row r="102">
      <c r="A102" s="56"/>
      <c r="B102" s="56"/>
      <c r="C102" s="56"/>
      <c r="D102" s="73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</row>
    <row r="103">
      <c r="A103" s="56"/>
      <c r="B103" s="56"/>
      <c r="C103" s="56"/>
      <c r="D103" s="73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>
      <c r="A104" s="56"/>
      <c r="B104" s="56"/>
      <c r="C104" s="56"/>
      <c r="D104" s="73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</row>
    <row r="105">
      <c r="A105" s="56"/>
      <c r="B105" s="56"/>
      <c r="C105" s="56"/>
      <c r="D105" s="73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</row>
    <row r="106">
      <c r="A106" s="56"/>
      <c r="B106" s="56"/>
      <c r="C106" s="56"/>
      <c r="D106" s="73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</row>
    <row r="107">
      <c r="A107" s="56"/>
      <c r="B107" s="56"/>
      <c r="C107" s="56"/>
      <c r="D107" s="73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</row>
    <row r="108">
      <c r="A108" s="56"/>
      <c r="B108" s="56"/>
      <c r="C108" s="56"/>
      <c r="D108" s="73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</row>
    <row r="109">
      <c r="A109" s="56"/>
      <c r="B109" s="56"/>
      <c r="C109" s="56"/>
      <c r="D109" s="73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</row>
    <row r="110">
      <c r="A110" s="56"/>
      <c r="B110" s="56"/>
      <c r="C110" s="56"/>
      <c r="D110" s="73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</row>
    <row r="111">
      <c r="A111" s="56"/>
      <c r="B111" s="56"/>
      <c r="C111" s="56"/>
      <c r="D111" s="73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</row>
    <row r="112">
      <c r="A112" s="56"/>
      <c r="B112" s="56"/>
      <c r="C112" s="56"/>
      <c r="D112" s="73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>
      <c r="A113" s="56"/>
      <c r="B113" s="56"/>
      <c r="C113" s="56"/>
      <c r="D113" s="73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</row>
    <row r="114">
      <c r="A114" s="56"/>
      <c r="B114" s="56"/>
      <c r="C114" s="56"/>
      <c r="D114" s="73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>
      <c r="A115" s="56"/>
      <c r="B115" s="56"/>
      <c r="C115" s="56"/>
      <c r="D115" s="73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>
      <c r="A116" s="56"/>
      <c r="B116" s="56"/>
      <c r="C116" s="56"/>
      <c r="D116" s="73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</row>
    <row r="117">
      <c r="A117" s="56"/>
      <c r="B117" s="56"/>
      <c r="C117" s="56"/>
      <c r="D117" s="73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</row>
    <row r="118">
      <c r="A118" s="56"/>
      <c r="B118" s="56"/>
      <c r="C118" s="56"/>
      <c r="D118" s="73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>
      <c r="A119" s="56"/>
      <c r="B119" s="56"/>
      <c r="C119" s="56"/>
      <c r="D119" s="73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>
      <c r="A120" s="56"/>
      <c r="B120" s="56"/>
      <c r="C120" s="56"/>
      <c r="D120" s="73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>
      <c r="A121" s="56"/>
      <c r="B121" s="56"/>
      <c r="C121" s="56"/>
      <c r="D121" s="73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>
      <c r="A122" s="56"/>
      <c r="B122" s="56"/>
      <c r="C122" s="56"/>
      <c r="D122" s="73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>
      <c r="A123" s="56"/>
      <c r="B123" s="56"/>
      <c r="C123" s="56"/>
      <c r="D123" s="73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>
      <c r="A124" s="56"/>
      <c r="B124" s="56"/>
      <c r="C124" s="56"/>
      <c r="D124" s="73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>
      <c r="A125" s="56"/>
      <c r="B125" s="56"/>
      <c r="C125" s="56"/>
      <c r="D125" s="73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>
      <c r="A126" s="56"/>
      <c r="B126" s="56"/>
      <c r="C126" s="56"/>
      <c r="D126" s="73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>
      <c r="A127" s="56"/>
      <c r="B127" s="56"/>
      <c r="C127" s="56"/>
      <c r="D127" s="73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>
      <c r="A128" s="56"/>
      <c r="B128" s="56"/>
      <c r="C128" s="56"/>
      <c r="D128" s="73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>
      <c r="A129" s="56"/>
      <c r="B129" s="56"/>
      <c r="C129" s="56"/>
      <c r="D129" s="73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>
      <c r="A130" s="56"/>
      <c r="B130" s="56"/>
      <c r="C130" s="56"/>
      <c r="D130" s="73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</row>
    <row r="131">
      <c r="A131" s="56"/>
      <c r="B131" s="56"/>
      <c r="C131" s="56"/>
      <c r="D131" s="73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</row>
    <row r="132">
      <c r="A132" s="56"/>
      <c r="B132" s="56"/>
      <c r="C132" s="56"/>
      <c r="D132" s="73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</row>
    <row r="133">
      <c r="A133" s="56"/>
      <c r="B133" s="56"/>
      <c r="C133" s="56"/>
      <c r="D133" s="73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</row>
    <row r="134">
      <c r="A134" s="56"/>
      <c r="B134" s="56"/>
      <c r="C134" s="56"/>
      <c r="D134" s="73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</row>
    <row r="135">
      <c r="A135" s="56"/>
      <c r="B135" s="56"/>
      <c r="C135" s="56"/>
      <c r="D135" s="73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</row>
    <row r="136">
      <c r="A136" s="56"/>
      <c r="B136" s="56"/>
      <c r="C136" s="56"/>
      <c r="D136" s="73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</row>
    <row r="137">
      <c r="A137" s="56"/>
      <c r="B137" s="56"/>
      <c r="C137" s="56"/>
      <c r="D137" s="73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</row>
    <row r="138">
      <c r="A138" s="56"/>
      <c r="B138" s="56"/>
      <c r="C138" s="56"/>
      <c r="D138" s="73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</row>
    <row r="139">
      <c r="A139" s="56"/>
      <c r="B139" s="56"/>
      <c r="C139" s="56"/>
      <c r="D139" s="73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</row>
    <row r="140">
      <c r="A140" s="56"/>
      <c r="B140" s="56"/>
      <c r="C140" s="56"/>
      <c r="D140" s="73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</row>
    <row r="141">
      <c r="A141" s="56"/>
      <c r="B141" s="56"/>
      <c r="C141" s="56"/>
      <c r="D141" s="73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</row>
    <row r="142">
      <c r="A142" s="56"/>
      <c r="B142" s="56"/>
      <c r="C142" s="56"/>
      <c r="D142" s="73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</row>
    <row r="143">
      <c r="A143" s="56"/>
      <c r="B143" s="56"/>
      <c r="C143" s="56"/>
      <c r="D143" s="73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</row>
    <row r="144">
      <c r="A144" s="56"/>
      <c r="B144" s="56"/>
      <c r="C144" s="56"/>
      <c r="D144" s="73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>
      <c r="A145" s="56"/>
      <c r="B145" s="56"/>
      <c r="C145" s="56"/>
      <c r="D145" s="73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</row>
    <row r="146">
      <c r="A146" s="56"/>
      <c r="B146" s="56"/>
      <c r="C146" s="56"/>
      <c r="D146" s="73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</row>
    <row r="147">
      <c r="A147" s="56"/>
      <c r="B147" s="56"/>
      <c r="C147" s="56"/>
      <c r="D147" s="73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</row>
    <row r="148">
      <c r="A148" s="56"/>
      <c r="B148" s="56"/>
      <c r="C148" s="56"/>
      <c r="D148" s="73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</row>
    <row r="149">
      <c r="A149" s="56"/>
      <c r="B149" s="56"/>
      <c r="C149" s="56"/>
      <c r="D149" s="73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</row>
    <row r="150">
      <c r="A150" s="56"/>
      <c r="B150" s="56"/>
      <c r="C150" s="56"/>
      <c r="D150" s="73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</row>
    <row r="151">
      <c r="A151" s="56"/>
      <c r="B151" s="56"/>
      <c r="C151" s="56"/>
      <c r="D151" s="73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</row>
    <row r="152">
      <c r="A152" s="56"/>
      <c r="B152" s="56"/>
      <c r="C152" s="56"/>
      <c r="D152" s="73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</row>
    <row r="153">
      <c r="A153" s="56"/>
      <c r="B153" s="56"/>
      <c r="C153" s="56"/>
      <c r="D153" s="73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</row>
    <row r="154">
      <c r="A154" s="56"/>
      <c r="B154" s="56"/>
      <c r="C154" s="56"/>
      <c r="D154" s="73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</row>
    <row r="155">
      <c r="A155" s="56"/>
      <c r="B155" s="56"/>
      <c r="C155" s="56"/>
      <c r="D155" s="73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</row>
    <row r="156">
      <c r="A156" s="56"/>
      <c r="B156" s="56"/>
      <c r="C156" s="56"/>
      <c r="D156" s="73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</row>
    <row r="157">
      <c r="A157" s="56"/>
      <c r="B157" s="56"/>
      <c r="C157" s="56"/>
      <c r="D157" s="73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</row>
    <row r="158">
      <c r="A158" s="56"/>
      <c r="B158" s="56"/>
      <c r="C158" s="56"/>
      <c r="D158" s="73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</row>
    <row r="159">
      <c r="A159" s="56"/>
      <c r="B159" s="56"/>
      <c r="C159" s="56"/>
      <c r="D159" s="73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</row>
    <row r="160">
      <c r="A160" s="56"/>
      <c r="B160" s="56"/>
      <c r="C160" s="56"/>
      <c r="D160" s="73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</row>
    <row r="161">
      <c r="A161" s="56"/>
      <c r="B161" s="56"/>
      <c r="C161" s="56"/>
      <c r="D161" s="73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</row>
    <row r="162">
      <c r="A162" s="56"/>
      <c r="B162" s="56"/>
      <c r="C162" s="56"/>
      <c r="D162" s="73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</row>
    <row r="163">
      <c r="A163" s="56"/>
      <c r="B163" s="56"/>
      <c r="C163" s="56"/>
      <c r="D163" s="73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</row>
    <row r="164">
      <c r="A164" s="56"/>
      <c r="B164" s="56"/>
      <c r="C164" s="56"/>
      <c r="D164" s="73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</row>
    <row r="165">
      <c r="A165" s="56"/>
      <c r="B165" s="56"/>
      <c r="C165" s="56"/>
      <c r="D165" s="73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</row>
    <row r="166">
      <c r="A166" s="56"/>
      <c r="B166" s="56"/>
      <c r="C166" s="56"/>
      <c r="D166" s="73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</row>
    <row r="167">
      <c r="A167" s="56"/>
      <c r="B167" s="56"/>
      <c r="C167" s="56"/>
      <c r="D167" s="73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</row>
    <row r="168">
      <c r="A168" s="56"/>
      <c r="B168" s="56"/>
      <c r="C168" s="56"/>
      <c r="D168" s="73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</row>
    <row r="169">
      <c r="A169" s="56"/>
      <c r="B169" s="56"/>
      <c r="C169" s="56"/>
      <c r="D169" s="73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</row>
    <row r="170">
      <c r="A170" s="56"/>
      <c r="B170" s="56"/>
      <c r="C170" s="56"/>
      <c r="D170" s="73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</row>
    <row r="171">
      <c r="A171" s="56"/>
      <c r="B171" s="56"/>
      <c r="C171" s="56"/>
      <c r="D171" s="73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</row>
    <row r="172">
      <c r="A172" s="56"/>
      <c r="B172" s="56"/>
      <c r="C172" s="56"/>
      <c r="D172" s="73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</row>
    <row r="173">
      <c r="A173" s="56"/>
      <c r="B173" s="56"/>
      <c r="C173" s="56"/>
      <c r="D173" s="73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>
      <c r="A174" s="56"/>
      <c r="B174" s="56"/>
      <c r="C174" s="56"/>
      <c r="D174" s="73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>
      <c r="A175" s="56"/>
      <c r="B175" s="56"/>
      <c r="C175" s="56"/>
      <c r="D175" s="73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>
      <c r="A176" s="56"/>
      <c r="B176" s="56"/>
      <c r="C176" s="56"/>
      <c r="D176" s="73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>
      <c r="A177" s="56"/>
      <c r="B177" s="56"/>
      <c r="C177" s="56"/>
      <c r="D177" s="73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>
      <c r="A178" s="56"/>
      <c r="B178" s="56"/>
      <c r="C178" s="56"/>
      <c r="D178" s="73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>
      <c r="A179" s="56"/>
      <c r="B179" s="56"/>
      <c r="C179" s="56"/>
      <c r="D179" s="73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>
      <c r="A180" s="56"/>
      <c r="B180" s="56"/>
      <c r="C180" s="56"/>
      <c r="D180" s="73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>
      <c r="A181" s="56"/>
      <c r="B181" s="56"/>
      <c r="C181" s="56"/>
      <c r="D181" s="73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>
      <c r="A182" s="56"/>
      <c r="B182" s="56"/>
      <c r="C182" s="56"/>
      <c r="D182" s="73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</row>
    <row r="183">
      <c r="A183" s="56"/>
      <c r="B183" s="56"/>
      <c r="C183" s="56"/>
      <c r="D183" s="73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</row>
    <row r="184">
      <c r="A184" s="56"/>
      <c r="B184" s="56"/>
      <c r="C184" s="56"/>
      <c r="D184" s="73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</row>
    <row r="185">
      <c r="A185" s="56"/>
      <c r="B185" s="56"/>
      <c r="C185" s="56"/>
      <c r="D185" s="73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</row>
    <row r="186">
      <c r="A186" s="56"/>
      <c r="B186" s="56"/>
      <c r="C186" s="56"/>
      <c r="D186" s="73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</row>
    <row r="187">
      <c r="A187" s="56"/>
      <c r="B187" s="56"/>
      <c r="C187" s="56"/>
      <c r="D187" s="73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</row>
    <row r="188">
      <c r="A188" s="56"/>
      <c r="B188" s="56"/>
      <c r="C188" s="56"/>
      <c r="D188" s="73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</row>
    <row r="189">
      <c r="A189" s="56"/>
      <c r="B189" s="56"/>
      <c r="C189" s="56"/>
      <c r="D189" s="73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</row>
    <row r="190">
      <c r="A190" s="56"/>
      <c r="B190" s="56"/>
      <c r="C190" s="56"/>
      <c r="D190" s="73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</row>
    <row r="191">
      <c r="A191" s="56"/>
      <c r="B191" s="56"/>
      <c r="C191" s="56"/>
      <c r="D191" s="73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</row>
    <row r="192">
      <c r="A192" s="56"/>
      <c r="B192" s="56"/>
      <c r="C192" s="56"/>
      <c r="D192" s="73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</row>
    <row r="193">
      <c r="A193" s="56"/>
      <c r="B193" s="56"/>
      <c r="C193" s="56"/>
      <c r="D193" s="73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</row>
    <row r="194">
      <c r="A194" s="56"/>
      <c r="B194" s="56"/>
      <c r="C194" s="56"/>
      <c r="D194" s="73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</row>
    <row r="195">
      <c r="A195" s="56"/>
      <c r="B195" s="56"/>
      <c r="C195" s="56"/>
      <c r="D195" s="73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</row>
    <row r="196">
      <c r="A196" s="56"/>
      <c r="B196" s="56"/>
      <c r="C196" s="56"/>
      <c r="D196" s="73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</row>
    <row r="197">
      <c r="A197" s="56"/>
      <c r="B197" s="56"/>
      <c r="C197" s="56"/>
      <c r="D197" s="73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</row>
    <row r="198">
      <c r="A198" s="56"/>
      <c r="B198" s="56"/>
      <c r="C198" s="56"/>
      <c r="D198" s="73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</row>
    <row r="199">
      <c r="A199" s="56"/>
      <c r="B199" s="56"/>
      <c r="C199" s="56"/>
      <c r="D199" s="73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</row>
    <row r="200">
      <c r="A200" s="56"/>
      <c r="B200" s="56"/>
      <c r="C200" s="56"/>
      <c r="D200" s="73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</row>
    <row r="201">
      <c r="A201" s="56"/>
      <c r="B201" s="56"/>
      <c r="C201" s="56"/>
      <c r="D201" s="73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</row>
    <row r="202">
      <c r="A202" s="56"/>
      <c r="B202" s="56"/>
      <c r="C202" s="56"/>
      <c r="D202" s="73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</row>
    <row r="203">
      <c r="A203" s="56"/>
      <c r="B203" s="56"/>
      <c r="C203" s="56"/>
      <c r="D203" s="73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</row>
    <row r="204">
      <c r="A204" s="56"/>
      <c r="B204" s="56"/>
      <c r="C204" s="56"/>
      <c r="D204" s="73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</row>
    <row r="205">
      <c r="A205" s="56"/>
      <c r="B205" s="56"/>
      <c r="C205" s="56"/>
      <c r="D205" s="73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</row>
    <row r="206">
      <c r="A206" s="56"/>
      <c r="B206" s="56"/>
      <c r="C206" s="56"/>
      <c r="D206" s="73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</row>
    <row r="207">
      <c r="A207" s="56"/>
      <c r="B207" s="56"/>
      <c r="C207" s="56"/>
      <c r="D207" s="73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</row>
    <row r="208">
      <c r="A208" s="56"/>
      <c r="B208" s="56"/>
      <c r="C208" s="56"/>
      <c r="D208" s="73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</row>
    <row r="209">
      <c r="A209" s="56"/>
      <c r="B209" s="56"/>
      <c r="C209" s="56"/>
      <c r="D209" s="73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>
      <c r="A210" s="56"/>
      <c r="B210" s="56"/>
      <c r="C210" s="56"/>
      <c r="D210" s="73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>
      <c r="A211" s="56"/>
      <c r="B211" s="56"/>
      <c r="C211" s="56"/>
      <c r="D211" s="73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>
      <c r="A212" s="56"/>
      <c r="B212" s="56"/>
      <c r="C212" s="56"/>
      <c r="D212" s="73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>
      <c r="A213" s="56"/>
      <c r="B213" s="56"/>
      <c r="C213" s="56"/>
      <c r="D213" s="73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</row>
    <row r="214">
      <c r="A214" s="56"/>
      <c r="B214" s="56"/>
      <c r="C214" s="56"/>
      <c r="D214" s="73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</row>
    <row r="215">
      <c r="A215" s="56"/>
      <c r="B215" s="56"/>
      <c r="C215" s="56"/>
      <c r="D215" s="73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</row>
    <row r="216">
      <c r="A216" s="56"/>
      <c r="B216" s="56"/>
      <c r="C216" s="56"/>
      <c r="D216" s="73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</row>
    <row r="217">
      <c r="A217" s="56"/>
      <c r="B217" s="56"/>
      <c r="C217" s="56"/>
      <c r="D217" s="73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</row>
    <row r="218">
      <c r="A218" s="56"/>
      <c r="B218" s="56"/>
      <c r="C218" s="56"/>
      <c r="D218" s="73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</row>
    <row r="219">
      <c r="A219" s="56"/>
      <c r="B219" s="56"/>
      <c r="C219" s="56"/>
      <c r="D219" s="73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</row>
    <row r="220">
      <c r="A220" s="56"/>
      <c r="B220" s="56"/>
      <c r="C220" s="56"/>
      <c r="D220" s="73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</row>
    <row r="221">
      <c r="A221" s="56"/>
      <c r="B221" s="56"/>
      <c r="C221" s="56"/>
      <c r="D221" s="73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</row>
    <row r="222">
      <c r="A222" s="56"/>
      <c r="B222" s="56"/>
      <c r="C222" s="56"/>
      <c r="D222" s="73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</row>
    <row r="223">
      <c r="A223" s="56"/>
      <c r="B223" s="56"/>
      <c r="C223" s="56"/>
      <c r="D223" s="73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</row>
    <row r="224">
      <c r="A224" s="56"/>
      <c r="B224" s="56"/>
      <c r="C224" s="56"/>
      <c r="D224" s="73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</row>
    <row r="225">
      <c r="A225" s="56"/>
      <c r="B225" s="56"/>
      <c r="C225" s="56"/>
      <c r="D225" s="73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</row>
    <row r="226">
      <c r="A226" s="56"/>
      <c r="B226" s="56"/>
      <c r="C226" s="56"/>
      <c r="D226" s="73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</row>
    <row r="227">
      <c r="A227" s="56"/>
      <c r="B227" s="56"/>
      <c r="C227" s="56"/>
      <c r="D227" s="73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>
      <c r="A228" s="56"/>
      <c r="B228" s="56"/>
      <c r="C228" s="56"/>
      <c r="D228" s="73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</row>
    <row r="229">
      <c r="A229" s="56"/>
      <c r="B229" s="56"/>
      <c r="C229" s="56"/>
      <c r="D229" s="73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</row>
    <row r="230">
      <c r="A230" s="56"/>
      <c r="B230" s="56"/>
      <c r="C230" s="56"/>
      <c r="D230" s="73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</row>
    <row r="231">
      <c r="A231" s="56"/>
      <c r="B231" s="56"/>
      <c r="C231" s="56"/>
      <c r="D231" s="73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</row>
    <row r="232">
      <c r="A232" s="56"/>
      <c r="B232" s="56"/>
      <c r="C232" s="56"/>
      <c r="D232" s="73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</row>
    <row r="233">
      <c r="A233" s="56"/>
      <c r="B233" s="56"/>
      <c r="C233" s="56"/>
      <c r="D233" s="73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</row>
    <row r="234">
      <c r="A234" s="56"/>
      <c r="B234" s="56"/>
      <c r="C234" s="56"/>
      <c r="D234" s="73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</row>
    <row r="235">
      <c r="A235" s="56"/>
      <c r="B235" s="56"/>
      <c r="C235" s="56"/>
      <c r="D235" s="73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</row>
    <row r="236">
      <c r="A236" s="56"/>
      <c r="B236" s="56"/>
      <c r="C236" s="56"/>
      <c r="D236" s="73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</row>
    <row r="237">
      <c r="A237" s="56"/>
      <c r="B237" s="56"/>
      <c r="C237" s="56"/>
      <c r="D237" s="73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</row>
    <row r="238">
      <c r="A238" s="56"/>
      <c r="B238" s="56"/>
      <c r="C238" s="56"/>
      <c r="D238" s="73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</row>
    <row r="239">
      <c r="A239" s="56"/>
      <c r="B239" s="56"/>
      <c r="C239" s="56"/>
      <c r="D239" s="73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</row>
    <row r="240">
      <c r="A240" s="56"/>
      <c r="B240" s="56"/>
      <c r="C240" s="56"/>
      <c r="D240" s="73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</row>
    <row r="241">
      <c r="A241" s="56"/>
      <c r="B241" s="56"/>
      <c r="C241" s="56"/>
      <c r="D241" s="73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</row>
    <row r="242">
      <c r="A242" s="56"/>
      <c r="B242" s="56"/>
      <c r="C242" s="56"/>
      <c r="D242" s="73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</row>
    <row r="243">
      <c r="A243" s="56"/>
      <c r="B243" s="56"/>
      <c r="C243" s="56"/>
      <c r="D243" s="73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</row>
    <row r="244">
      <c r="A244" s="56"/>
      <c r="B244" s="56"/>
      <c r="C244" s="56"/>
      <c r="D244" s="73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</row>
    <row r="245">
      <c r="A245" s="56"/>
      <c r="B245" s="56"/>
      <c r="C245" s="56"/>
      <c r="D245" s="73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</row>
    <row r="246">
      <c r="A246" s="56"/>
      <c r="B246" s="56"/>
      <c r="C246" s="56"/>
      <c r="D246" s="73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</row>
    <row r="247">
      <c r="A247" s="56"/>
      <c r="B247" s="56"/>
      <c r="C247" s="56"/>
      <c r="D247" s="73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</row>
    <row r="248">
      <c r="A248" s="56"/>
      <c r="B248" s="56"/>
      <c r="C248" s="56"/>
      <c r="D248" s="73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</row>
    <row r="249">
      <c r="A249" s="56"/>
      <c r="B249" s="56"/>
      <c r="C249" s="56"/>
      <c r="D249" s="73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</row>
    <row r="250">
      <c r="A250" s="56"/>
      <c r="B250" s="56"/>
      <c r="C250" s="56"/>
      <c r="D250" s="73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</row>
    <row r="251">
      <c r="A251" s="56"/>
      <c r="B251" s="56"/>
      <c r="C251" s="56"/>
      <c r="D251" s="73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</row>
    <row r="252">
      <c r="A252" s="56"/>
      <c r="B252" s="56"/>
      <c r="C252" s="56"/>
      <c r="D252" s="73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</row>
    <row r="253">
      <c r="A253" s="56"/>
      <c r="B253" s="56"/>
      <c r="C253" s="56"/>
      <c r="D253" s="73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</row>
    <row r="254">
      <c r="A254" s="56"/>
      <c r="B254" s="56"/>
      <c r="C254" s="56"/>
      <c r="D254" s="73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</row>
    <row r="255">
      <c r="A255" s="56"/>
      <c r="B255" s="56"/>
      <c r="C255" s="56"/>
      <c r="D255" s="73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</row>
    <row r="256">
      <c r="A256" s="56"/>
      <c r="B256" s="56"/>
      <c r="C256" s="56"/>
      <c r="D256" s="73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</row>
    <row r="257">
      <c r="A257" s="56"/>
      <c r="B257" s="56"/>
      <c r="C257" s="56"/>
      <c r="D257" s="73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</row>
    <row r="258">
      <c r="A258" s="56"/>
      <c r="B258" s="56"/>
      <c r="C258" s="56"/>
      <c r="D258" s="73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</row>
    <row r="259">
      <c r="A259" s="56"/>
      <c r="B259" s="56"/>
      <c r="C259" s="56"/>
      <c r="D259" s="73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</row>
    <row r="260">
      <c r="A260" s="56"/>
      <c r="B260" s="56"/>
      <c r="C260" s="56"/>
      <c r="D260" s="73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</row>
    <row r="261">
      <c r="A261" s="56"/>
      <c r="B261" s="56"/>
      <c r="C261" s="56"/>
      <c r="D261" s="73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>
      <c r="A262" s="56"/>
      <c r="B262" s="56"/>
      <c r="C262" s="56"/>
      <c r="D262" s="73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>
      <c r="A263" s="56"/>
      <c r="B263" s="56"/>
      <c r="C263" s="56"/>
      <c r="D263" s="73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</row>
    <row r="264">
      <c r="A264" s="56"/>
      <c r="B264" s="56"/>
      <c r="C264" s="56"/>
      <c r="D264" s="73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</row>
    <row r="265">
      <c r="A265" s="56"/>
      <c r="B265" s="56"/>
      <c r="C265" s="56"/>
      <c r="D265" s="73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</row>
    <row r="266">
      <c r="A266" s="56"/>
      <c r="B266" s="56"/>
      <c r="C266" s="56"/>
      <c r="D266" s="73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</row>
    <row r="267">
      <c r="A267" s="56"/>
      <c r="B267" s="56"/>
      <c r="C267" s="56"/>
      <c r="D267" s="73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</row>
    <row r="268">
      <c r="A268" s="56"/>
      <c r="B268" s="56"/>
      <c r="C268" s="56"/>
      <c r="D268" s="73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</row>
    <row r="269">
      <c r="A269" s="56"/>
      <c r="B269" s="56"/>
      <c r="C269" s="56"/>
      <c r="D269" s="73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>
      <c r="A270" s="56"/>
      <c r="B270" s="56"/>
      <c r="C270" s="56"/>
      <c r="D270" s="73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</row>
    <row r="271">
      <c r="A271" s="56"/>
      <c r="B271" s="56"/>
      <c r="C271" s="56"/>
      <c r="D271" s="73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</row>
    <row r="272">
      <c r="A272" s="56"/>
      <c r="B272" s="56"/>
      <c r="C272" s="56"/>
      <c r="D272" s="73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</row>
    <row r="273">
      <c r="A273" s="56"/>
      <c r="B273" s="56"/>
      <c r="C273" s="56"/>
      <c r="D273" s="73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</row>
    <row r="274">
      <c r="A274" s="56"/>
      <c r="B274" s="56"/>
      <c r="C274" s="56"/>
      <c r="D274" s="73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</row>
    <row r="275">
      <c r="A275" s="56"/>
      <c r="B275" s="56"/>
      <c r="C275" s="56"/>
      <c r="D275" s="73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</row>
    <row r="276">
      <c r="A276" s="56"/>
      <c r="B276" s="56"/>
      <c r="C276" s="56"/>
      <c r="D276" s="73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</row>
    <row r="277">
      <c r="A277" s="56"/>
      <c r="B277" s="56"/>
      <c r="C277" s="56"/>
      <c r="D277" s="73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</row>
    <row r="278">
      <c r="A278" s="56"/>
      <c r="B278" s="56"/>
      <c r="C278" s="56"/>
      <c r="D278" s="73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</row>
    <row r="279">
      <c r="A279" s="56"/>
      <c r="B279" s="56"/>
      <c r="C279" s="56"/>
      <c r="D279" s="73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</row>
    <row r="280">
      <c r="A280" s="56"/>
      <c r="B280" s="56"/>
      <c r="C280" s="56"/>
      <c r="D280" s="73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</row>
    <row r="281">
      <c r="A281" s="56"/>
      <c r="B281" s="56"/>
      <c r="C281" s="56"/>
      <c r="D281" s="73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</row>
    <row r="282">
      <c r="A282" s="56"/>
      <c r="B282" s="56"/>
      <c r="C282" s="56"/>
      <c r="D282" s="73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</row>
    <row r="283">
      <c r="A283" s="56"/>
      <c r="B283" s="56"/>
      <c r="C283" s="56"/>
      <c r="D283" s="73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</row>
    <row r="284">
      <c r="A284" s="56"/>
      <c r="B284" s="56"/>
      <c r="C284" s="56"/>
      <c r="D284" s="73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</row>
    <row r="285">
      <c r="A285" s="56"/>
      <c r="B285" s="56"/>
      <c r="C285" s="56"/>
      <c r="D285" s="73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</row>
    <row r="286">
      <c r="A286" s="56"/>
      <c r="B286" s="56"/>
      <c r="C286" s="56"/>
      <c r="D286" s="73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</row>
    <row r="287">
      <c r="A287" s="56"/>
      <c r="B287" s="56"/>
      <c r="C287" s="56"/>
      <c r="D287" s="73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</row>
    <row r="288">
      <c r="A288" s="56"/>
      <c r="B288" s="56"/>
      <c r="C288" s="56"/>
      <c r="D288" s="73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</row>
    <row r="289">
      <c r="A289" s="56"/>
      <c r="B289" s="56"/>
      <c r="C289" s="56"/>
      <c r="D289" s="73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</row>
    <row r="290">
      <c r="A290" s="56"/>
      <c r="B290" s="56"/>
      <c r="C290" s="56"/>
      <c r="D290" s="73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</row>
    <row r="291">
      <c r="A291" s="56"/>
      <c r="B291" s="56"/>
      <c r="C291" s="56"/>
      <c r="D291" s="73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</row>
    <row r="292">
      <c r="A292" s="56"/>
      <c r="B292" s="56"/>
      <c r="C292" s="56"/>
      <c r="D292" s="73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</row>
    <row r="293">
      <c r="A293" s="56"/>
      <c r="B293" s="56"/>
      <c r="C293" s="56"/>
      <c r="D293" s="73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</row>
    <row r="294">
      <c r="A294" s="56"/>
      <c r="B294" s="56"/>
      <c r="C294" s="56"/>
      <c r="D294" s="73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</row>
    <row r="295">
      <c r="A295" s="56"/>
      <c r="B295" s="56"/>
      <c r="C295" s="56"/>
      <c r="D295" s="73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</row>
    <row r="296">
      <c r="A296" s="56"/>
      <c r="B296" s="56"/>
      <c r="C296" s="56"/>
      <c r="D296" s="73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</row>
    <row r="297">
      <c r="A297" s="56"/>
      <c r="B297" s="56"/>
      <c r="C297" s="56"/>
      <c r="D297" s="73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</row>
    <row r="298">
      <c r="A298" s="56"/>
      <c r="B298" s="56"/>
      <c r="C298" s="56"/>
      <c r="D298" s="73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</row>
    <row r="299">
      <c r="A299" s="56"/>
      <c r="B299" s="56"/>
      <c r="C299" s="56"/>
      <c r="D299" s="73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</row>
    <row r="300">
      <c r="A300" s="56"/>
      <c r="B300" s="56"/>
      <c r="C300" s="56"/>
      <c r="D300" s="73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</row>
    <row r="301">
      <c r="A301" s="56"/>
      <c r="B301" s="56"/>
      <c r="C301" s="56"/>
      <c r="D301" s="73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</row>
    <row r="302">
      <c r="A302" s="56"/>
      <c r="B302" s="56"/>
      <c r="C302" s="56"/>
      <c r="D302" s="73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</row>
    <row r="303">
      <c r="A303" s="56"/>
      <c r="B303" s="56"/>
      <c r="C303" s="56"/>
      <c r="D303" s="73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>
      <c r="A304" s="56"/>
      <c r="B304" s="56"/>
      <c r="C304" s="56"/>
      <c r="D304" s="73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>
      <c r="A305" s="56"/>
      <c r="B305" s="56"/>
      <c r="C305" s="56"/>
      <c r="D305" s="73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</row>
    <row r="306">
      <c r="A306" s="56"/>
      <c r="B306" s="56"/>
      <c r="C306" s="56"/>
      <c r="D306" s="73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</row>
    <row r="307">
      <c r="A307" s="56"/>
      <c r="B307" s="56"/>
      <c r="C307" s="56"/>
      <c r="D307" s="73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</row>
    <row r="308">
      <c r="A308" s="56"/>
      <c r="B308" s="56"/>
      <c r="C308" s="56"/>
      <c r="D308" s="73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</row>
    <row r="309">
      <c r="A309" s="56"/>
      <c r="B309" s="56"/>
      <c r="C309" s="56"/>
      <c r="D309" s="73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</row>
    <row r="310">
      <c r="A310" s="56"/>
      <c r="B310" s="56"/>
      <c r="C310" s="56"/>
      <c r="D310" s="73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</row>
    <row r="311">
      <c r="A311" s="56"/>
      <c r="B311" s="56"/>
      <c r="C311" s="56"/>
      <c r="D311" s="73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</row>
    <row r="312">
      <c r="A312" s="56"/>
      <c r="B312" s="56"/>
      <c r="C312" s="56"/>
      <c r="D312" s="73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</row>
    <row r="313">
      <c r="A313" s="56"/>
      <c r="B313" s="56"/>
      <c r="C313" s="56"/>
      <c r="D313" s="73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</row>
    <row r="314">
      <c r="A314" s="56"/>
      <c r="B314" s="56"/>
      <c r="C314" s="56"/>
      <c r="D314" s="73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</row>
    <row r="315">
      <c r="A315" s="56"/>
      <c r="B315" s="56"/>
      <c r="C315" s="56"/>
      <c r="D315" s="73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</row>
    <row r="316">
      <c r="A316" s="56"/>
      <c r="B316" s="56"/>
      <c r="C316" s="56"/>
      <c r="D316" s="73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</row>
    <row r="317">
      <c r="A317" s="56"/>
      <c r="B317" s="56"/>
      <c r="C317" s="56"/>
      <c r="D317" s="73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</row>
    <row r="318">
      <c r="A318" s="56"/>
      <c r="B318" s="56"/>
      <c r="C318" s="56"/>
      <c r="D318" s="73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</row>
    <row r="319">
      <c r="A319" s="56"/>
      <c r="B319" s="56"/>
      <c r="C319" s="56"/>
      <c r="D319" s="73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</row>
    <row r="320">
      <c r="A320" s="56"/>
      <c r="B320" s="56"/>
      <c r="C320" s="56"/>
      <c r="D320" s="73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</row>
    <row r="321">
      <c r="A321" s="56"/>
      <c r="B321" s="56"/>
      <c r="C321" s="56"/>
      <c r="D321" s="73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</row>
    <row r="322">
      <c r="A322" s="56"/>
      <c r="B322" s="56"/>
      <c r="C322" s="56"/>
      <c r="D322" s="73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</row>
    <row r="323">
      <c r="A323" s="56"/>
      <c r="B323" s="56"/>
      <c r="C323" s="56"/>
      <c r="D323" s="73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</row>
    <row r="324">
      <c r="A324" s="56"/>
      <c r="B324" s="56"/>
      <c r="C324" s="56"/>
      <c r="D324" s="73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</row>
    <row r="325">
      <c r="A325" s="56"/>
      <c r="B325" s="56"/>
      <c r="C325" s="56"/>
      <c r="D325" s="73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</row>
    <row r="326">
      <c r="A326" s="56"/>
      <c r="B326" s="56"/>
      <c r="C326" s="56"/>
      <c r="D326" s="73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</row>
    <row r="327">
      <c r="A327" s="56"/>
      <c r="B327" s="56"/>
      <c r="C327" s="56"/>
      <c r="D327" s="73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</row>
    <row r="328">
      <c r="A328" s="56"/>
      <c r="B328" s="56"/>
      <c r="C328" s="56"/>
      <c r="D328" s="73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</row>
    <row r="329">
      <c r="A329" s="56"/>
      <c r="B329" s="56"/>
      <c r="C329" s="56"/>
      <c r="D329" s="73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</row>
    <row r="330">
      <c r="A330" s="56"/>
      <c r="B330" s="56"/>
      <c r="C330" s="56"/>
      <c r="D330" s="73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</row>
    <row r="331">
      <c r="A331" s="56"/>
      <c r="B331" s="56"/>
      <c r="C331" s="56"/>
      <c r="D331" s="73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</row>
    <row r="332">
      <c r="A332" s="56"/>
      <c r="B332" s="56"/>
      <c r="C332" s="56"/>
      <c r="D332" s="73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</row>
    <row r="333">
      <c r="A333" s="56"/>
      <c r="B333" s="56"/>
      <c r="C333" s="56"/>
      <c r="D333" s="73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</row>
    <row r="334">
      <c r="A334" s="56"/>
      <c r="B334" s="56"/>
      <c r="C334" s="56"/>
      <c r="D334" s="73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</row>
    <row r="335">
      <c r="A335" s="56"/>
      <c r="B335" s="56"/>
      <c r="C335" s="56"/>
      <c r="D335" s="73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</row>
    <row r="336">
      <c r="A336" s="56"/>
      <c r="B336" s="56"/>
      <c r="C336" s="56"/>
      <c r="D336" s="73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</row>
    <row r="337">
      <c r="A337" s="56"/>
      <c r="B337" s="56"/>
      <c r="C337" s="56"/>
      <c r="D337" s="73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</row>
    <row r="338">
      <c r="A338" s="56"/>
      <c r="B338" s="56"/>
      <c r="C338" s="56"/>
      <c r="D338" s="73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</row>
    <row r="339">
      <c r="A339" s="56"/>
      <c r="B339" s="56"/>
      <c r="C339" s="56"/>
      <c r="D339" s="73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</row>
    <row r="340">
      <c r="A340" s="56"/>
      <c r="B340" s="56"/>
      <c r="C340" s="56"/>
      <c r="D340" s="73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</row>
    <row r="341">
      <c r="A341" s="56"/>
      <c r="B341" s="56"/>
      <c r="C341" s="56"/>
      <c r="D341" s="73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</row>
    <row r="342">
      <c r="A342" s="56"/>
      <c r="B342" s="56"/>
      <c r="C342" s="56"/>
      <c r="D342" s="73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</row>
    <row r="343">
      <c r="A343" s="56"/>
      <c r="B343" s="56"/>
      <c r="C343" s="56"/>
      <c r="D343" s="73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</row>
    <row r="344">
      <c r="A344" s="56"/>
      <c r="B344" s="56"/>
      <c r="C344" s="56"/>
      <c r="D344" s="73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</row>
    <row r="345">
      <c r="A345" s="56"/>
      <c r="B345" s="56"/>
      <c r="C345" s="56"/>
      <c r="D345" s="73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</row>
    <row r="346">
      <c r="A346" s="56"/>
      <c r="B346" s="56"/>
      <c r="C346" s="56"/>
      <c r="D346" s="73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</row>
    <row r="347">
      <c r="A347" s="56"/>
      <c r="B347" s="56"/>
      <c r="C347" s="56"/>
      <c r="D347" s="73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</row>
    <row r="348">
      <c r="A348" s="56"/>
      <c r="B348" s="56"/>
      <c r="C348" s="56"/>
      <c r="D348" s="73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</row>
    <row r="349">
      <c r="A349" s="56"/>
      <c r="B349" s="56"/>
      <c r="C349" s="56"/>
      <c r="D349" s="73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</row>
    <row r="350">
      <c r="A350" s="56"/>
      <c r="B350" s="56"/>
      <c r="C350" s="56"/>
      <c r="D350" s="73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</row>
    <row r="351">
      <c r="A351" s="56"/>
      <c r="B351" s="56"/>
      <c r="C351" s="56"/>
      <c r="D351" s="73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</row>
    <row r="352">
      <c r="A352" s="56"/>
      <c r="B352" s="56"/>
      <c r="C352" s="56"/>
      <c r="D352" s="73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</row>
    <row r="353">
      <c r="A353" s="56"/>
      <c r="B353" s="56"/>
      <c r="C353" s="56"/>
      <c r="D353" s="73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</row>
    <row r="354">
      <c r="A354" s="56"/>
      <c r="B354" s="56"/>
      <c r="C354" s="56"/>
      <c r="D354" s="73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</row>
    <row r="355">
      <c r="A355" s="56"/>
      <c r="B355" s="56"/>
      <c r="C355" s="56"/>
      <c r="D355" s="73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</row>
    <row r="356">
      <c r="A356" s="56"/>
      <c r="B356" s="56"/>
      <c r="C356" s="56"/>
      <c r="D356" s="73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</row>
    <row r="357">
      <c r="A357" s="56"/>
      <c r="B357" s="56"/>
      <c r="C357" s="56"/>
      <c r="D357" s="73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</row>
    <row r="358">
      <c r="A358" s="56"/>
      <c r="B358" s="56"/>
      <c r="C358" s="56"/>
      <c r="D358" s="73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</row>
    <row r="359">
      <c r="A359" s="56"/>
      <c r="B359" s="56"/>
      <c r="C359" s="56"/>
      <c r="D359" s="73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</row>
    <row r="360">
      <c r="A360" s="56"/>
      <c r="B360" s="56"/>
      <c r="C360" s="56"/>
      <c r="D360" s="73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</row>
    <row r="361">
      <c r="A361" s="56"/>
      <c r="B361" s="56"/>
      <c r="C361" s="56"/>
      <c r="D361" s="73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</row>
    <row r="362">
      <c r="A362" s="56"/>
      <c r="B362" s="56"/>
      <c r="C362" s="56"/>
      <c r="D362" s="73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</row>
    <row r="363">
      <c r="A363" s="56"/>
      <c r="B363" s="56"/>
      <c r="C363" s="56"/>
      <c r="D363" s="73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</row>
    <row r="364">
      <c r="A364" s="56"/>
      <c r="B364" s="56"/>
      <c r="C364" s="56"/>
      <c r="D364" s="73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</row>
    <row r="365">
      <c r="A365" s="56"/>
      <c r="B365" s="56"/>
      <c r="C365" s="56"/>
      <c r="D365" s="73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</row>
    <row r="366">
      <c r="A366" s="56"/>
      <c r="B366" s="56"/>
      <c r="C366" s="56"/>
      <c r="D366" s="73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</row>
    <row r="367">
      <c r="A367" s="56"/>
      <c r="B367" s="56"/>
      <c r="C367" s="56"/>
      <c r="D367" s="73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</row>
    <row r="368">
      <c r="A368" s="56"/>
      <c r="B368" s="56"/>
      <c r="C368" s="56"/>
      <c r="D368" s="73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</row>
    <row r="369">
      <c r="A369" s="56"/>
      <c r="B369" s="56"/>
      <c r="C369" s="56"/>
      <c r="D369" s="73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</row>
    <row r="370">
      <c r="A370" s="56"/>
      <c r="B370" s="56"/>
      <c r="C370" s="56"/>
      <c r="D370" s="73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</row>
    <row r="371">
      <c r="A371" s="56"/>
      <c r="B371" s="56"/>
      <c r="C371" s="56"/>
      <c r="D371" s="73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</row>
    <row r="372">
      <c r="A372" s="56"/>
      <c r="B372" s="56"/>
      <c r="C372" s="56"/>
      <c r="D372" s="73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</row>
    <row r="373">
      <c r="A373" s="56"/>
      <c r="B373" s="56"/>
      <c r="C373" s="56"/>
      <c r="D373" s="73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</row>
    <row r="374">
      <c r="A374" s="56"/>
      <c r="B374" s="56"/>
      <c r="C374" s="56"/>
      <c r="D374" s="73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</row>
    <row r="375">
      <c r="A375" s="56"/>
      <c r="B375" s="56"/>
      <c r="C375" s="56"/>
      <c r="D375" s="73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</row>
    <row r="376">
      <c r="A376" s="56"/>
      <c r="B376" s="56"/>
      <c r="C376" s="56"/>
      <c r="D376" s="73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</row>
    <row r="377">
      <c r="A377" s="56"/>
      <c r="B377" s="56"/>
      <c r="C377" s="56"/>
      <c r="D377" s="73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</row>
    <row r="378">
      <c r="A378" s="56"/>
      <c r="B378" s="56"/>
      <c r="C378" s="56"/>
      <c r="D378" s="73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</row>
    <row r="379">
      <c r="A379" s="56"/>
      <c r="B379" s="56"/>
      <c r="C379" s="56"/>
      <c r="D379" s="73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</row>
    <row r="380">
      <c r="A380" s="56"/>
      <c r="B380" s="56"/>
      <c r="C380" s="56"/>
      <c r="D380" s="73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</row>
    <row r="381">
      <c r="A381" s="56"/>
      <c r="B381" s="56"/>
      <c r="C381" s="56"/>
      <c r="D381" s="73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</row>
    <row r="382">
      <c r="A382" s="56"/>
      <c r="B382" s="56"/>
      <c r="C382" s="56"/>
      <c r="D382" s="73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</row>
    <row r="383">
      <c r="A383" s="56"/>
      <c r="B383" s="56"/>
      <c r="C383" s="56"/>
      <c r="D383" s="73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</row>
    <row r="384">
      <c r="A384" s="56"/>
      <c r="B384" s="56"/>
      <c r="C384" s="56"/>
      <c r="D384" s="73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</row>
    <row r="385">
      <c r="A385" s="56"/>
      <c r="B385" s="56"/>
      <c r="C385" s="56"/>
      <c r="D385" s="73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</row>
    <row r="386">
      <c r="A386" s="56"/>
      <c r="B386" s="56"/>
      <c r="C386" s="56"/>
      <c r="D386" s="73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</row>
    <row r="387">
      <c r="A387" s="56"/>
      <c r="B387" s="56"/>
      <c r="C387" s="56"/>
      <c r="D387" s="73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</row>
    <row r="388">
      <c r="A388" s="56"/>
      <c r="B388" s="56"/>
      <c r="C388" s="56"/>
      <c r="D388" s="73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</row>
    <row r="389">
      <c r="A389" s="56"/>
      <c r="B389" s="56"/>
      <c r="C389" s="56"/>
      <c r="D389" s="73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</row>
    <row r="390">
      <c r="A390" s="56"/>
      <c r="B390" s="56"/>
      <c r="C390" s="56"/>
      <c r="D390" s="73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</row>
    <row r="391">
      <c r="A391" s="56"/>
      <c r="B391" s="56"/>
      <c r="C391" s="56"/>
      <c r="D391" s="73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</row>
    <row r="392">
      <c r="A392" s="56"/>
      <c r="B392" s="56"/>
      <c r="C392" s="56"/>
      <c r="D392" s="73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</row>
    <row r="393">
      <c r="A393" s="56"/>
      <c r="B393" s="56"/>
      <c r="C393" s="56"/>
      <c r="D393" s="73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</row>
    <row r="394">
      <c r="A394" s="56"/>
      <c r="B394" s="56"/>
      <c r="C394" s="56"/>
      <c r="D394" s="73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</row>
    <row r="395">
      <c r="A395" s="56"/>
      <c r="B395" s="56"/>
      <c r="C395" s="56"/>
      <c r="D395" s="73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</row>
    <row r="396">
      <c r="A396" s="56"/>
      <c r="B396" s="56"/>
      <c r="C396" s="56"/>
      <c r="D396" s="73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</row>
    <row r="397">
      <c r="A397" s="56"/>
      <c r="B397" s="56"/>
      <c r="C397" s="56"/>
      <c r="D397" s="73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</row>
    <row r="398">
      <c r="A398" s="56"/>
      <c r="B398" s="56"/>
      <c r="C398" s="56"/>
      <c r="D398" s="73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</row>
    <row r="399">
      <c r="A399" s="56"/>
      <c r="B399" s="56"/>
      <c r="C399" s="56"/>
      <c r="D399" s="73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</row>
    <row r="400">
      <c r="A400" s="56"/>
      <c r="B400" s="56"/>
      <c r="C400" s="56"/>
      <c r="D400" s="73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</row>
    <row r="401">
      <c r="A401" s="56"/>
      <c r="B401" s="56"/>
      <c r="C401" s="56"/>
      <c r="D401" s="73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</row>
    <row r="402">
      <c r="A402" s="56"/>
      <c r="B402" s="56"/>
      <c r="C402" s="56"/>
      <c r="D402" s="73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</row>
    <row r="403">
      <c r="A403" s="56"/>
      <c r="B403" s="56"/>
      <c r="C403" s="56"/>
      <c r="D403" s="73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</row>
    <row r="404">
      <c r="A404" s="56"/>
      <c r="B404" s="56"/>
      <c r="C404" s="56"/>
      <c r="D404" s="73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</row>
    <row r="405">
      <c r="A405" s="56"/>
      <c r="B405" s="56"/>
      <c r="C405" s="56"/>
      <c r="D405" s="73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</row>
    <row r="406">
      <c r="A406" s="56"/>
      <c r="B406" s="56"/>
      <c r="C406" s="56"/>
      <c r="D406" s="73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</row>
    <row r="407">
      <c r="A407" s="56"/>
      <c r="B407" s="56"/>
      <c r="C407" s="56"/>
      <c r="D407" s="73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</row>
    <row r="408">
      <c r="A408" s="56"/>
      <c r="B408" s="56"/>
      <c r="C408" s="56"/>
      <c r="D408" s="73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</row>
    <row r="409">
      <c r="A409" s="56"/>
      <c r="B409" s="56"/>
      <c r="C409" s="56"/>
      <c r="D409" s="73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</row>
    <row r="410">
      <c r="A410" s="56"/>
      <c r="B410" s="56"/>
      <c r="C410" s="56"/>
      <c r="D410" s="73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</row>
    <row r="411">
      <c r="A411" s="56"/>
      <c r="B411" s="56"/>
      <c r="C411" s="56"/>
      <c r="D411" s="73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</row>
    <row r="412">
      <c r="A412" s="56"/>
      <c r="B412" s="56"/>
      <c r="C412" s="56"/>
      <c r="D412" s="73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</row>
    <row r="413">
      <c r="A413" s="56"/>
      <c r="B413" s="56"/>
      <c r="C413" s="56"/>
      <c r="D413" s="73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</row>
    <row r="414">
      <c r="A414" s="56"/>
      <c r="B414" s="56"/>
      <c r="C414" s="56"/>
      <c r="D414" s="73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</row>
    <row r="415">
      <c r="A415" s="56"/>
      <c r="B415" s="56"/>
      <c r="C415" s="56"/>
      <c r="D415" s="73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</row>
    <row r="416">
      <c r="A416" s="56"/>
      <c r="B416" s="56"/>
      <c r="C416" s="56"/>
      <c r="D416" s="73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</row>
    <row r="417">
      <c r="A417" s="56"/>
      <c r="B417" s="56"/>
      <c r="C417" s="56"/>
      <c r="D417" s="73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</row>
    <row r="418">
      <c r="A418" s="56"/>
      <c r="B418" s="56"/>
      <c r="C418" s="56"/>
      <c r="D418" s="73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</row>
    <row r="419">
      <c r="A419" s="56"/>
      <c r="B419" s="56"/>
      <c r="C419" s="56"/>
      <c r="D419" s="73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</row>
    <row r="420">
      <c r="A420" s="56"/>
      <c r="B420" s="56"/>
      <c r="C420" s="56"/>
      <c r="D420" s="73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</row>
    <row r="421">
      <c r="A421" s="56"/>
      <c r="B421" s="56"/>
      <c r="C421" s="56"/>
      <c r="D421" s="73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</row>
    <row r="422">
      <c r="A422" s="56"/>
      <c r="B422" s="56"/>
      <c r="C422" s="56"/>
      <c r="D422" s="73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</row>
    <row r="423">
      <c r="A423" s="56"/>
      <c r="B423" s="56"/>
      <c r="C423" s="56"/>
      <c r="D423" s="73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</row>
    <row r="424">
      <c r="A424" s="56"/>
      <c r="B424" s="56"/>
      <c r="C424" s="56"/>
      <c r="D424" s="73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</row>
    <row r="425">
      <c r="A425" s="56"/>
      <c r="B425" s="56"/>
      <c r="C425" s="56"/>
      <c r="D425" s="73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</row>
    <row r="426">
      <c r="A426" s="56"/>
      <c r="B426" s="56"/>
      <c r="C426" s="56"/>
      <c r="D426" s="73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</row>
    <row r="427">
      <c r="A427" s="56"/>
      <c r="B427" s="56"/>
      <c r="C427" s="56"/>
      <c r="D427" s="73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</row>
    <row r="428">
      <c r="A428" s="56"/>
      <c r="B428" s="56"/>
      <c r="C428" s="56"/>
      <c r="D428" s="73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</row>
    <row r="429">
      <c r="A429" s="56"/>
      <c r="B429" s="56"/>
      <c r="C429" s="56"/>
      <c r="D429" s="73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</row>
    <row r="430">
      <c r="A430" s="56"/>
      <c r="B430" s="56"/>
      <c r="C430" s="56"/>
      <c r="D430" s="73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</row>
    <row r="431">
      <c r="A431" s="56"/>
      <c r="B431" s="56"/>
      <c r="C431" s="56"/>
      <c r="D431" s="73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</row>
    <row r="432">
      <c r="A432" s="56"/>
      <c r="B432" s="56"/>
      <c r="C432" s="56"/>
      <c r="D432" s="73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</row>
    <row r="433">
      <c r="A433" s="56"/>
      <c r="B433" s="56"/>
      <c r="C433" s="56"/>
      <c r="D433" s="73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</row>
    <row r="434">
      <c r="A434" s="56"/>
      <c r="B434" s="56"/>
      <c r="C434" s="56"/>
      <c r="D434" s="73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</row>
    <row r="435">
      <c r="A435" s="56"/>
      <c r="B435" s="56"/>
      <c r="C435" s="56"/>
      <c r="D435" s="73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</row>
    <row r="436">
      <c r="A436" s="56"/>
      <c r="B436" s="56"/>
      <c r="C436" s="56"/>
      <c r="D436" s="73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</row>
    <row r="437">
      <c r="A437" s="56"/>
      <c r="B437" s="56"/>
      <c r="C437" s="56"/>
      <c r="D437" s="73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</row>
    <row r="438">
      <c r="A438" s="56"/>
      <c r="B438" s="56"/>
      <c r="C438" s="56"/>
      <c r="D438" s="73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</row>
    <row r="439">
      <c r="A439" s="56"/>
      <c r="B439" s="56"/>
      <c r="C439" s="56"/>
      <c r="D439" s="73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</row>
    <row r="440">
      <c r="A440" s="56"/>
      <c r="B440" s="56"/>
      <c r="C440" s="56"/>
      <c r="D440" s="73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</row>
    <row r="441">
      <c r="A441" s="56"/>
      <c r="B441" s="56"/>
      <c r="C441" s="56"/>
      <c r="D441" s="73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</row>
    <row r="442">
      <c r="A442" s="56"/>
      <c r="B442" s="56"/>
      <c r="C442" s="56"/>
      <c r="D442" s="73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</row>
    <row r="443">
      <c r="A443" s="56"/>
      <c r="B443" s="56"/>
      <c r="C443" s="56"/>
      <c r="D443" s="73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</row>
    <row r="444">
      <c r="A444" s="56"/>
      <c r="B444" s="56"/>
      <c r="C444" s="56"/>
      <c r="D444" s="73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</row>
    <row r="445">
      <c r="A445" s="56"/>
      <c r="B445" s="56"/>
      <c r="C445" s="56"/>
      <c r="D445" s="73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</row>
    <row r="446">
      <c r="A446" s="56"/>
      <c r="B446" s="56"/>
      <c r="C446" s="56"/>
      <c r="D446" s="73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</row>
    <row r="447">
      <c r="A447" s="56"/>
      <c r="B447" s="56"/>
      <c r="C447" s="56"/>
      <c r="D447" s="73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</row>
    <row r="448">
      <c r="A448" s="56"/>
      <c r="B448" s="56"/>
      <c r="C448" s="56"/>
      <c r="D448" s="73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</row>
    <row r="449">
      <c r="A449" s="56"/>
      <c r="B449" s="56"/>
      <c r="C449" s="56"/>
      <c r="D449" s="73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</row>
    <row r="450">
      <c r="A450" s="56"/>
      <c r="B450" s="56"/>
      <c r="C450" s="56"/>
      <c r="D450" s="73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</row>
    <row r="451">
      <c r="A451" s="56"/>
      <c r="B451" s="56"/>
      <c r="C451" s="56"/>
      <c r="D451" s="73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</row>
    <row r="452">
      <c r="A452" s="56"/>
      <c r="B452" s="56"/>
      <c r="C452" s="56"/>
      <c r="D452" s="73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</row>
    <row r="453">
      <c r="A453" s="56"/>
      <c r="B453" s="56"/>
      <c r="C453" s="56"/>
      <c r="D453" s="73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</row>
    <row r="454">
      <c r="A454" s="56"/>
      <c r="B454" s="56"/>
      <c r="C454" s="56"/>
      <c r="D454" s="73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</row>
    <row r="455">
      <c r="A455" s="56"/>
      <c r="B455" s="56"/>
      <c r="C455" s="56"/>
      <c r="D455" s="73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</row>
    <row r="456">
      <c r="A456" s="56"/>
      <c r="B456" s="56"/>
      <c r="C456" s="56"/>
      <c r="D456" s="73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</row>
    <row r="457">
      <c r="A457" s="56"/>
      <c r="B457" s="56"/>
      <c r="C457" s="56"/>
      <c r="D457" s="73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</row>
    <row r="458">
      <c r="A458" s="56"/>
      <c r="B458" s="56"/>
      <c r="C458" s="56"/>
      <c r="D458" s="73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</row>
    <row r="459">
      <c r="A459" s="56"/>
      <c r="B459" s="56"/>
      <c r="C459" s="56"/>
      <c r="D459" s="73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</row>
    <row r="460">
      <c r="A460" s="56"/>
      <c r="B460" s="56"/>
      <c r="C460" s="56"/>
      <c r="D460" s="73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</row>
    <row r="461">
      <c r="A461" s="56"/>
      <c r="B461" s="56"/>
      <c r="C461" s="56"/>
      <c r="D461" s="73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</row>
    <row r="462">
      <c r="A462" s="56"/>
      <c r="B462" s="56"/>
      <c r="C462" s="56"/>
      <c r="D462" s="73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</row>
    <row r="463">
      <c r="A463" s="56"/>
      <c r="B463" s="56"/>
      <c r="C463" s="56"/>
      <c r="D463" s="73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</row>
    <row r="464">
      <c r="A464" s="56"/>
      <c r="B464" s="56"/>
      <c r="C464" s="56"/>
      <c r="D464" s="73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</row>
    <row r="465">
      <c r="A465" s="56"/>
      <c r="B465" s="56"/>
      <c r="C465" s="56"/>
      <c r="D465" s="73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</row>
    <row r="466">
      <c r="A466" s="56"/>
      <c r="B466" s="56"/>
      <c r="C466" s="56"/>
      <c r="D466" s="73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</row>
    <row r="467">
      <c r="A467" s="56"/>
      <c r="B467" s="56"/>
      <c r="C467" s="56"/>
      <c r="D467" s="73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</row>
    <row r="468">
      <c r="A468" s="56"/>
      <c r="B468" s="56"/>
      <c r="C468" s="56"/>
      <c r="D468" s="73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</row>
    <row r="469">
      <c r="A469" s="56"/>
      <c r="B469" s="56"/>
      <c r="C469" s="56"/>
      <c r="D469" s="73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</row>
    <row r="470">
      <c r="A470" s="56"/>
      <c r="B470" s="56"/>
      <c r="C470" s="56"/>
      <c r="D470" s="73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</row>
    <row r="471">
      <c r="A471" s="56"/>
      <c r="B471" s="56"/>
      <c r="C471" s="56"/>
      <c r="D471" s="73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</row>
    <row r="472">
      <c r="A472" s="56"/>
      <c r="B472" s="56"/>
      <c r="C472" s="56"/>
      <c r="D472" s="73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</row>
    <row r="473">
      <c r="A473" s="56"/>
      <c r="B473" s="56"/>
      <c r="C473" s="56"/>
      <c r="D473" s="73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</row>
    <row r="474">
      <c r="A474" s="56"/>
      <c r="B474" s="56"/>
      <c r="C474" s="56"/>
      <c r="D474" s="73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</row>
    <row r="475">
      <c r="A475" s="56"/>
      <c r="B475" s="56"/>
      <c r="C475" s="56"/>
      <c r="D475" s="73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</row>
    <row r="476">
      <c r="A476" s="56"/>
      <c r="B476" s="56"/>
      <c r="C476" s="56"/>
      <c r="D476" s="73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</row>
    <row r="477">
      <c r="A477" s="56"/>
      <c r="B477" s="56"/>
      <c r="C477" s="56"/>
      <c r="D477" s="73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</row>
    <row r="478">
      <c r="A478" s="56"/>
      <c r="B478" s="56"/>
      <c r="C478" s="56"/>
      <c r="D478" s="73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</row>
    <row r="479">
      <c r="A479" s="56"/>
      <c r="B479" s="56"/>
      <c r="C479" s="56"/>
      <c r="D479" s="73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</row>
    <row r="480">
      <c r="A480" s="56"/>
      <c r="B480" s="56"/>
      <c r="C480" s="56"/>
      <c r="D480" s="73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</row>
    <row r="481">
      <c r="A481" s="56"/>
      <c r="B481" s="56"/>
      <c r="C481" s="56"/>
      <c r="D481" s="73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</row>
    <row r="482">
      <c r="A482" s="56"/>
      <c r="B482" s="56"/>
      <c r="C482" s="56"/>
      <c r="D482" s="73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</row>
    <row r="483">
      <c r="A483" s="56"/>
      <c r="B483" s="56"/>
      <c r="C483" s="56"/>
      <c r="D483" s="73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</row>
    <row r="484">
      <c r="A484" s="56"/>
      <c r="B484" s="56"/>
      <c r="C484" s="56"/>
      <c r="D484" s="73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</row>
    <row r="485">
      <c r="A485" s="56"/>
      <c r="B485" s="56"/>
      <c r="C485" s="56"/>
      <c r="D485" s="73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</row>
    <row r="486">
      <c r="A486" s="56"/>
      <c r="B486" s="56"/>
      <c r="C486" s="56"/>
      <c r="D486" s="73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</row>
    <row r="487">
      <c r="A487" s="56"/>
      <c r="B487" s="56"/>
      <c r="C487" s="56"/>
      <c r="D487" s="73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</row>
    <row r="488">
      <c r="A488" s="56"/>
      <c r="B488" s="56"/>
      <c r="C488" s="56"/>
      <c r="D488" s="73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</row>
    <row r="489">
      <c r="A489" s="56"/>
      <c r="B489" s="56"/>
      <c r="C489" s="56"/>
      <c r="D489" s="73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</row>
    <row r="490">
      <c r="A490" s="56"/>
      <c r="B490" s="56"/>
      <c r="C490" s="56"/>
      <c r="D490" s="73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</row>
    <row r="491">
      <c r="A491" s="56"/>
      <c r="B491" s="56"/>
      <c r="C491" s="56"/>
      <c r="D491" s="73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</row>
    <row r="492">
      <c r="A492" s="56"/>
      <c r="B492" s="56"/>
      <c r="C492" s="56"/>
      <c r="D492" s="73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</row>
    <row r="493">
      <c r="A493" s="56"/>
      <c r="B493" s="56"/>
      <c r="C493" s="56"/>
      <c r="D493" s="73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</row>
    <row r="494">
      <c r="A494" s="56"/>
      <c r="B494" s="56"/>
      <c r="C494" s="56"/>
      <c r="D494" s="73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</row>
    <row r="495">
      <c r="A495" s="56"/>
      <c r="B495" s="56"/>
      <c r="C495" s="56"/>
      <c r="D495" s="73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</row>
    <row r="496">
      <c r="A496" s="56"/>
      <c r="B496" s="56"/>
      <c r="C496" s="56"/>
      <c r="D496" s="73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</row>
    <row r="497">
      <c r="A497" s="56"/>
      <c r="B497" s="56"/>
      <c r="C497" s="56"/>
      <c r="D497" s="73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</row>
    <row r="498">
      <c r="A498" s="56"/>
      <c r="B498" s="56"/>
      <c r="C498" s="56"/>
      <c r="D498" s="73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</row>
    <row r="499">
      <c r="A499" s="56"/>
      <c r="B499" s="56"/>
      <c r="C499" s="56"/>
      <c r="D499" s="73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</row>
    <row r="500">
      <c r="A500" s="56"/>
      <c r="B500" s="56"/>
      <c r="C500" s="56"/>
      <c r="D500" s="73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</row>
    <row r="501">
      <c r="A501" s="56"/>
      <c r="B501" s="56"/>
      <c r="C501" s="56"/>
      <c r="D501" s="73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</row>
    <row r="502">
      <c r="A502" s="56"/>
      <c r="B502" s="56"/>
      <c r="C502" s="56"/>
      <c r="D502" s="73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</row>
    <row r="503">
      <c r="A503" s="56"/>
      <c r="B503" s="56"/>
      <c r="C503" s="56"/>
      <c r="D503" s="73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>
      <c r="A504" s="56"/>
      <c r="B504" s="56"/>
      <c r="C504" s="56"/>
      <c r="D504" s="73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</row>
    <row r="505">
      <c r="A505" s="56"/>
      <c r="B505" s="56"/>
      <c r="C505" s="56"/>
      <c r="D505" s="73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</row>
    <row r="506">
      <c r="A506" s="56"/>
      <c r="B506" s="56"/>
      <c r="C506" s="56"/>
      <c r="D506" s="73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</row>
    <row r="507">
      <c r="A507" s="56"/>
      <c r="B507" s="56"/>
      <c r="C507" s="56"/>
      <c r="D507" s="73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</row>
    <row r="508">
      <c r="A508" s="56"/>
      <c r="B508" s="56"/>
      <c r="C508" s="56"/>
      <c r="D508" s="73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</row>
    <row r="509">
      <c r="A509" s="56"/>
      <c r="B509" s="56"/>
      <c r="C509" s="56"/>
      <c r="D509" s="73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</row>
    <row r="510">
      <c r="A510" s="56"/>
      <c r="B510" s="56"/>
      <c r="C510" s="56"/>
      <c r="D510" s="73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</row>
    <row r="511">
      <c r="A511" s="56"/>
      <c r="B511" s="56"/>
      <c r="C511" s="56"/>
      <c r="D511" s="73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</row>
    <row r="512">
      <c r="A512" s="56"/>
      <c r="B512" s="56"/>
      <c r="C512" s="56"/>
      <c r="D512" s="73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</row>
    <row r="513">
      <c r="A513" s="56"/>
      <c r="B513" s="56"/>
      <c r="C513" s="56"/>
      <c r="D513" s="73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</row>
    <row r="514">
      <c r="A514" s="56"/>
      <c r="B514" s="56"/>
      <c r="C514" s="56"/>
      <c r="D514" s="73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</row>
    <row r="515">
      <c r="A515" s="56"/>
      <c r="B515" s="56"/>
      <c r="C515" s="56"/>
      <c r="D515" s="73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</row>
    <row r="516">
      <c r="A516" s="56"/>
      <c r="B516" s="56"/>
      <c r="C516" s="56"/>
      <c r="D516" s="73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</row>
    <row r="517">
      <c r="A517" s="56"/>
      <c r="B517" s="56"/>
      <c r="C517" s="56"/>
      <c r="D517" s="73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</row>
    <row r="518">
      <c r="A518" s="56"/>
      <c r="B518" s="56"/>
      <c r="C518" s="56"/>
      <c r="D518" s="73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</row>
    <row r="519">
      <c r="A519" s="56"/>
      <c r="B519" s="56"/>
      <c r="C519" s="56"/>
      <c r="D519" s="73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</row>
    <row r="520">
      <c r="A520" s="56"/>
      <c r="B520" s="56"/>
      <c r="C520" s="56"/>
      <c r="D520" s="73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</row>
    <row r="521">
      <c r="A521" s="56"/>
      <c r="B521" s="56"/>
      <c r="C521" s="56"/>
      <c r="D521" s="73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</row>
    <row r="522">
      <c r="A522" s="56"/>
      <c r="B522" s="56"/>
      <c r="C522" s="56"/>
      <c r="D522" s="73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</row>
    <row r="523">
      <c r="A523" s="56"/>
      <c r="B523" s="56"/>
      <c r="C523" s="56"/>
      <c r="D523" s="73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</row>
    <row r="524">
      <c r="A524" s="56"/>
      <c r="B524" s="56"/>
      <c r="C524" s="56"/>
      <c r="D524" s="73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</row>
    <row r="525">
      <c r="A525" s="56"/>
      <c r="B525" s="56"/>
      <c r="C525" s="56"/>
      <c r="D525" s="73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</row>
    <row r="526">
      <c r="A526" s="56"/>
      <c r="B526" s="56"/>
      <c r="C526" s="56"/>
      <c r="D526" s="73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</row>
    <row r="527">
      <c r="A527" s="56"/>
      <c r="B527" s="56"/>
      <c r="C527" s="56"/>
      <c r="D527" s="73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</row>
    <row r="528">
      <c r="A528" s="56"/>
      <c r="B528" s="56"/>
      <c r="C528" s="56"/>
      <c r="D528" s="73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</row>
    <row r="529">
      <c r="A529" s="56"/>
      <c r="B529" s="56"/>
      <c r="C529" s="56"/>
      <c r="D529" s="73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</row>
    <row r="530">
      <c r="A530" s="56"/>
      <c r="B530" s="56"/>
      <c r="C530" s="56"/>
      <c r="D530" s="73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</row>
    <row r="531">
      <c r="A531" s="56"/>
      <c r="B531" s="56"/>
      <c r="C531" s="56"/>
      <c r="D531" s="73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</row>
    <row r="532">
      <c r="A532" s="56"/>
      <c r="B532" s="56"/>
      <c r="C532" s="56"/>
      <c r="D532" s="73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</row>
    <row r="533">
      <c r="A533" s="56"/>
      <c r="B533" s="56"/>
      <c r="C533" s="56"/>
      <c r="D533" s="73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</row>
    <row r="534">
      <c r="A534" s="56"/>
      <c r="B534" s="56"/>
      <c r="C534" s="56"/>
      <c r="D534" s="73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</row>
    <row r="535">
      <c r="A535" s="56"/>
      <c r="B535" s="56"/>
      <c r="C535" s="56"/>
      <c r="D535" s="73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</row>
    <row r="536">
      <c r="A536" s="56"/>
      <c r="B536" s="56"/>
      <c r="C536" s="56"/>
      <c r="D536" s="73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</row>
    <row r="537">
      <c r="A537" s="56"/>
      <c r="B537" s="56"/>
      <c r="C537" s="56"/>
      <c r="D537" s="73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>
      <c r="A538" s="56"/>
      <c r="B538" s="56"/>
      <c r="C538" s="56"/>
      <c r="D538" s="73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>
      <c r="A539" s="56"/>
      <c r="B539" s="56"/>
      <c r="C539" s="56"/>
      <c r="D539" s="73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</row>
    <row r="540">
      <c r="A540" s="56"/>
      <c r="B540" s="56"/>
      <c r="C540" s="56"/>
      <c r="D540" s="73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</row>
    <row r="541">
      <c r="A541" s="56"/>
      <c r="B541" s="56"/>
      <c r="C541" s="56"/>
      <c r="D541" s="73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</row>
    <row r="542">
      <c r="A542" s="56"/>
      <c r="B542" s="56"/>
      <c r="C542" s="56"/>
      <c r="D542" s="73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</row>
    <row r="543">
      <c r="A543" s="56"/>
      <c r="B543" s="56"/>
      <c r="C543" s="56"/>
      <c r="D543" s="73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</row>
    <row r="544">
      <c r="A544" s="56"/>
      <c r="B544" s="56"/>
      <c r="C544" s="56"/>
      <c r="D544" s="73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</row>
    <row r="545">
      <c r="A545" s="56"/>
      <c r="B545" s="56"/>
      <c r="C545" s="56"/>
      <c r="D545" s="73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</row>
    <row r="546">
      <c r="A546" s="56"/>
      <c r="B546" s="56"/>
      <c r="C546" s="56"/>
      <c r="D546" s="73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</row>
    <row r="547">
      <c r="A547" s="56"/>
      <c r="B547" s="56"/>
      <c r="C547" s="56"/>
      <c r="D547" s="73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</row>
    <row r="548">
      <c r="A548" s="56"/>
      <c r="B548" s="56"/>
      <c r="C548" s="56"/>
      <c r="D548" s="73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</row>
    <row r="549">
      <c r="A549" s="56"/>
      <c r="B549" s="56"/>
      <c r="C549" s="56"/>
      <c r="D549" s="73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</row>
    <row r="550">
      <c r="A550" s="56"/>
      <c r="B550" s="56"/>
      <c r="C550" s="56"/>
      <c r="D550" s="73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</row>
    <row r="551">
      <c r="A551" s="56"/>
      <c r="B551" s="56"/>
      <c r="C551" s="56"/>
      <c r="D551" s="73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</row>
    <row r="552">
      <c r="A552" s="56"/>
      <c r="B552" s="56"/>
      <c r="C552" s="56"/>
      <c r="D552" s="73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</row>
    <row r="553">
      <c r="A553" s="56"/>
      <c r="B553" s="56"/>
      <c r="C553" s="56"/>
      <c r="D553" s="73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</row>
    <row r="554">
      <c r="A554" s="56"/>
      <c r="B554" s="56"/>
      <c r="C554" s="56"/>
      <c r="D554" s="73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</row>
    <row r="555">
      <c r="A555" s="56"/>
      <c r="B555" s="56"/>
      <c r="C555" s="56"/>
      <c r="D555" s="73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</row>
    <row r="556">
      <c r="A556" s="56"/>
      <c r="B556" s="56"/>
      <c r="C556" s="56"/>
      <c r="D556" s="73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</row>
    <row r="557">
      <c r="A557" s="56"/>
      <c r="B557" s="56"/>
      <c r="C557" s="56"/>
      <c r="D557" s="73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</row>
    <row r="558">
      <c r="A558" s="56"/>
      <c r="B558" s="56"/>
      <c r="C558" s="56"/>
      <c r="D558" s="73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</row>
    <row r="559">
      <c r="A559" s="56"/>
      <c r="B559" s="56"/>
      <c r="C559" s="56"/>
      <c r="D559" s="73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</row>
    <row r="560">
      <c r="A560" s="56"/>
      <c r="B560" s="56"/>
      <c r="C560" s="56"/>
      <c r="D560" s="73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</row>
    <row r="561">
      <c r="A561" s="56"/>
      <c r="B561" s="56"/>
      <c r="C561" s="56"/>
      <c r="D561" s="73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</row>
    <row r="562">
      <c r="A562" s="56"/>
      <c r="B562" s="56"/>
      <c r="C562" s="56"/>
      <c r="D562" s="73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</row>
    <row r="563">
      <c r="A563" s="56"/>
      <c r="B563" s="56"/>
      <c r="C563" s="56"/>
      <c r="D563" s="73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</row>
    <row r="564">
      <c r="A564" s="56"/>
      <c r="B564" s="56"/>
      <c r="C564" s="56"/>
      <c r="D564" s="73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</row>
    <row r="565">
      <c r="A565" s="56"/>
      <c r="B565" s="56"/>
      <c r="C565" s="56"/>
      <c r="D565" s="73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</row>
    <row r="566">
      <c r="A566" s="56"/>
      <c r="B566" s="56"/>
      <c r="C566" s="56"/>
      <c r="D566" s="73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</row>
    <row r="567">
      <c r="A567" s="56"/>
      <c r="B567" s="56"/>
      <c r="C567" s="56"/>
      <c r="D567" s="73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</row>
    <row r="568">
      <c r="A568" s="56"/>
      <c r="B568" s="56"/>
      <c r="C568" s="56"/>
      <c r="D568" s="73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</row>
    <row r="569">
      <c r="A569" s="56"/>
      <c r="B569" s="56"/>
      <c r="C569" s="56"/>
      <c r="D569" s="73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</row>
    <row r="570">
      <c r="A570" s="56"/>
      <c r="B570" s="56"/>
      <c r="C570" s="56"/>
      <c r="D570" s="73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</row>
    <row r="571">
      <c r="A571" s="56"/>
      <c r="B571" s="56"/>
      <c r="C571" s="56"/>
      <c r="D571" s="73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</row>
    <row r="572">
      <c r="A572" s="56"/>
      <c r="B572" s="56"/>
      <c r="C572" s="56"/>
      <c r="D572" s="73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</row>
    <row r="573">
      <c r="A573" s="56"/>
      <c r="B573" s="56"/>
      <c r="C573" s="56"/>
      <c r="D573" s="73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</row>
    <row r="574">
      <c r="A574" s="56"/>
      <c r="B574" s="56"/>
      <c r="C574" s="56"/>
      <c r="D574" s="73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</row>
    <row r="575">
      <c r="A575" s="56"/>
      <c r="B575" s="56"/>
      <c r="C575" s="56"/>
      <c r="D575" s="73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</row>
    <row r="576">
      <c r="A576" s="56"/>
      <c r="B576" s="56"/>
      <c r="C576" s="56"/>
      <c r="D576" s="73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</row>
    <row r="577">
      <c r="A577" s="56"/>
      <c r="B577" s="56"/>
      <c r="C577" s="56"/>
      <c r="D577" s="73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</row>
    <row r="578">
      <c r="A578" s="56"/>
      <c r="B578" s="56"/>
      <c r="C578" s="56"/>
      <c r="D578" s="73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</row>
    <row r="579">
      <c r="A579" s="56"/>
      <c r="B579" s="56"/>
      <c r="C579" s="56"/>
      <c r="D579" s="73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</row>
    <row r="580">
      <c r="A580" s="56"/>
      <c r="B580" s="56"/>
      <c r="C580" s="56"/>
      <c r="D580" s="73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</row>
    <row r="581">
      <c r="A581" s="56"/>
      <c r="B581" s="56"/>
      <c r="C581" s="56"/>
      <c r="D581" s="73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</row>
    <row r="582">
      <c r="A582" s="56"/>
      <c r="B582" s="56"/>
      <c r="C582" s="56"/>
      <c r="D582" s="73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</row>
    <row r="583">
      <c r="A583" s="56"/>
      <c r="B583" s="56"/>
      <c r="C583" s="56"/>
      <c r="D583" s="73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</row>
    <row r="584">
      <c r="A584" s="56"/>
      <c r="B584" s="56"/>
      <c r="C584" s="56"/>
      <c r="D584" s="73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</row>
    <row r="585">
      <c r="A585" s="56"/>
      <c r="B585" s="56"/>
      <c r="C585" s="56"/>
      <c r="D585" s="73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</row>
    <row r="586">
      <c r="A586" s="56"/>
      <c r="B586" s="56"/>
      <c r="C586" s="56"/>
      <c r="D586" s="73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</row>
    <row r="587">
      <c r="A587" s="56"/>
      <c r="B587" s="56"/>
      <c r="C587" s="56"/>
      <c r="D587" s="73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</row>
    <row r="588">
      <c r="A588" s="56"/>
      <c r="B588" s="56"/>
      <c r="C588" s="56"/>
      <c r="D588" s="73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</row>
    <row r="589">
      <c r="A589" s="56"/>
      <c r="B589" s="56"/>
      <c r="C589" s="56"/>
      <c r="D589" s="73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</row>
    <row r="590">
      <c r="A590" s="56"/>
      <c r="B590" s="56"/>
      <c r="C590" s="56"/>
      <c r="D590" s="73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</row>
    <row r="591">
      <c r="A591" s="56"/>
      <c r="B591" s="56"/>
      <c r="C591" s="56"/>
      <c r="D591" s="73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</row>
    <row r="592">
      <c r="A592" s="56"/>
      <c r="B592" s="56"/>
      <c r="C592" s="56"/>
      <c r="D592" s="73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</row>
    <row r="593">
      <c r="A593" s="56"/>
      <c r="B593" s="56"/>
      <c r="C593" s="56"/>
      <c r="D593" s="73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</row>
    <row r="594">
      <c r="A594" s="56"/>
      <c r="B594" s="56"/>
      <c r="C594" s="56"/>
      <c r="D594" s="73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</row>
    <row r="595">
      <c r="A595" s="56"/>
      <c r="B595" s="56"/>
      <c r="C595" s="56"/>
      <c r="D595" s="73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</row>
    <row r="596">
      <c r="A596" s="56"/>
      <c r="B596" s="56"/>
      <c r="C596" s="56"/>
      <c r="D596" s="73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</row>
    <row r="597">
      <c r="A597" s="56"/>
      <c r="B597" s="56"/>
      <c r="C597" s="56"/>
      <c r="D597" s="73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</row>
    <row r="598">
      <c r="A598" s="56"/>
      <c r="B598" s="56"/>
      <c r="C598" s="56"/>
      <c r="D598" s="73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</row>
    <row r="599">
      <c r="A599" s="56"/>
      <c r="B599" s="56"/>
      <c r="C599" s="56"/>
      <c r="D599" s="73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</row>
    <row r="600">
      <c r="A600" s="56"/>
      <c r="B600" s="56"/>
      <c r="C600" s="56"/>
      <c r="D600" s="73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</row>
    <row r="601">
      <c r="A601" s="56"/>
      <c r="B601" s="56"/>
      <c r="C601" s="56"/>
      <c r="D601" s="73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</row>
    <row r="602">
      <c r="A602" s="56"/>
      <c r="B602" s="56"/>
      <c r="C602" s="56"/>
      <c r="D602" s="73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</row>
    <row r="603">
      <c r="A603" s="56"/>
      <c r="B603" s="56"/>
      <c r="C603" s="56"/>
      <c r="D603" s="73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</row>
    <row r="604">
      <c r="A604" s="56"/>
      <c r="B604" s="56"/>
      <c r="C604" s="56"/>
      <c r="D604" s="73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</row>
    <row r="605">
      <c r="A605" s="56"/>
      <c r="B605" s="56"/>
      <c r="C605" s="56"/>
      <c r="D605" s="73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</row>
    <row r="606">
      <c r="A606" s="56"/>
      <c r="B606" s="56"/>
      <c r="C606" s="56"/>
      <c r="D606" s="73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</row>
    <row r="607">
      <c r="A607" s="56"/>
      <c r="B607" s="56"/>
      <c r="C607" s="56"/>
      <c r="D607" s="73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</row>
    <row r="608">
      <c r="A608" s="56"/>
      <c r="B608" s="56"/>
      <c r="C608" s="56"/>
      <c r="D608" s="73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</row>
    <row r="609">
      <c r="A609" s="56"/>
      <c r="B609" s="56"/>
      <c r="C609" s="56"/>
      <c r="D609" s="73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</row>
    <row r="610">
      <c r="A610" s="56"/>
      <c r="B610" s="56"/>
      <c r="C610" s="56"/>
      <c r="D610" s="73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</row>
    <row r="611">
      <c r="A611" s="56"/>
      <c r="B611" s="56"/>
      <c r="C611" s="56"/>
      <c r="D611" s="73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</row>
    <row r="612">
      <c r="A612" s="56"/>
      <c r="B612" s="56"/>
      <c r="C612" s="56"/>
      <c r="D612" s="73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</row>
    <row r="613">
      <c r="A613" s="56"/>
      <c r="B613" s="56"/>
      <c r="C613" s="56"/>
      <c r="D613" s="73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</row>
    <row r="614">
      <c r="A614" s="56"/>
      <c r="B614" s="56"/>
      <c r="C614" s="56"/>
      <c r="D614" s="73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</row>
    <row r="615">
      <c r="A615" s="56"/>
      <c r="B615" s="56"/>
      <c r="C615" s="56"/>
      <c r="D615" s="73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</row>
    <row r="616">
      <c r="A616" s="56"/>
      <c r="B616" s="56"/>
      <c r="C616" s="56"/>
      <c r="D616" s="73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</row>
    <row r="617">
      <c r="A617" s="56"/>
      <c r="B617" s="56"/>
      <c r="C617" s="56"/>
      <c r="D617" s="73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</row>
    <row r="618">
      <c r="A618" s="56"/>
      <c r="B618" s="56"/>
      <c r="C618" s="56"/>
      <c r="D618" s="73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</row>
    <row r="619">
      <c r="A619" s="56"/>
      <c r="B619" s="56"/>
      <c r="C619" s="56"/>
      <c r="D619" s="73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</row>
    <row r="620">
      <c r="A620" s="56"/>
      <c r="B620" s="56"/>
      <c r="C620" s="56"/>
      <c r="D620" s="73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</row>
    <row r="621">
      <c r="A621" s="56"/>
      <c r="B621" s="56"/>
      <c r="C621" s="56"/>
      <c r="D621" s="73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</row>
    <row r="622">
      <c r="A622" s="56"/>
      <c r="B622" s="56"/>
      <c r="C622" s="56"/>
      <c r="D622" s="73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</row>
    <row r="623">
      <c r="A623" s="56"/>
      <c r="B623" s="56"/>
      <c r="C623" s="56"/>
      <c r="D623" s="73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</row>
    <row r="624">
      <c r="A624" s="56"/>
      <c r="B624" s="56"/>
      <c r="C624" s="56"/>
      <c r="D624" s="73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</row>
    <row r="625">
      <c r="A625" s="56"/>
      <c r="B625" s="56"/>
      <c r="C625" s="56"/>
      <c r="D625" s="73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</row>
    <row r="626">
      <c r="A626" s="56"/>
      <c r="B626" s="56"/>
      <c r="C626" s="56"/>
      <c r="D626" s="73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</row>
    <row r="627">
      <c r="A627" s="56"/>
      <c r="B627" s="56"/>
      <c r="C627" s="56"/>
      <c r="D627" s="73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</row>
    <row r="628">
      <c r="A628" s="56"/>
      <c r="B628" s="56"/>
      <c r="C628" s="56"/>
      <c r="D628" s="73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</row>
    <row r="629">
      <c r="A629" s="56"/>
      <c r="B629" s="56"/>
      <c r="C629" s="56"/>
      <c r="D629" s="73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</row>
    <row r="630">
      <c r="A630" s="56"/>
      <c r="B630" s="56"/>
      <c r="C630" s="56"/>
      <c r="D630" s="73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</row>
    <row r="631">
      <c r="A631" s="56"/>
      <c r="B631" s="56"/>
      <c r="C631" s="56"/>
      <c r="D631" s="73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</row>
    <row r="632">
      <c r="A632" s="56"/>
      <c r="B632" s="56"/>
      <c r="C632" s="56"/>
      <c r="D632" s="73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</row>
    <row r="633">
      <c r="A633" s="56"/>
      <c r="B633" s="56"/>
      <c r="C633" s="56"/>
      <c r="D633" s="73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</row>
    <row r="634">
      <c r="A634" s="56"/>
      <c r="B634" s="56"/>
      <c r="C634" s="56"/>
      <c r="D634" s="73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</row>
    <row r="635">
      <c r="A635" s="56"/>
      <c r="B635" s="56"/>
      <c r="C635" s="56"/>
      <c r="D635" s="73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</row>
    <row r="636">
      <c r="A636" s="56"/>
      <c r="B636" s="56"/>
      <c r="C636" s="56"/>
      <c r="D636" s="73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</row>
    <row r="637">
      <c r="A637" s="56"/>
      <c r="B637" s="56"/>
      <c r="C637" s="56"/>
      <c r="D637" s="73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</row>
    <row r="638">
      <c r="A638" s="56"/>
      <c r="B638" s="56"/>
      <c r="C638" s="56"/>
      <c r="D638" s="73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</row>
    <row r="639">
      <c r="A639" s="56"/>
      <c r="B639" s="56"/>
      <c r="C639" s="56"/>
      <c r="D639" s="73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</row>
    <row r="640">
      <c r="A640" s="56"/>
      <c r="B640" s="56"/>
      <c r="C640" s="56"/>
      <c r="D640" s="73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</row>
    <row r="641">
      <c r="A641" s="56"/>
      <c r="B641" s="56"/>
      <c r="C641" s="56"/>
      <c r="D641" s="73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</row>
    <row r="642">
      <c r="A642" s="56"/>
      <c r="B642" s="56"/>
      <c r="C642" s="56"/>
      <c r="D642" s="73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</row>
    <row r="643">
      <c r="A643" s="56"/>
      <c r="B643" s="56"/>
      <c r="C643" s="56"/>
      <c r="D643" s="73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</row>
    <row r="644">
      <c r="A644" s="56"/>
      <c r="B644" s="56"/>
      <c r="C644" s="56"/>
      <c r="D644" s="73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</row>
    <row r="645">
      <c r="A645" s="56"/>
      <c r="B645" s="56"/>
      <c r="C645" s="56"/>
      <c r="D645" s="73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</row>
    <row r="646">
      <c r="A646" s="56"/>
      <c r="B646" s="56"/>
      <c r="C646" s="56"/>
      <c r="D646" s="73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</row>
    <row r="647">
      <c r="A647" s="56"/>
      <c r="B647" s="56"/>
      <c r="C647" s="56"/>
      <c r="D647" s="73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</row>
    <row r="648">
      <c r="A648" s="56"/>
      <c r="B648" s="56"/>
      <c r="C648" s="56"/>
      <c r="D648" s="73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</row>
    <row r="649">
      <c r="A649" s="56"/>
      <c r="B649" s="56"/>
      <c r="C649" s="56"/>
      <c r="D649" s="73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</row>
    <row r="650">
      <c r="A650" s="56"/>
      <c r="B650" s="56"/>
      <c r="C650" s="56"/>
      <c r="D650" s="73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</row>
    <row r="651">
      <c r="A651" s="56"/>
      <c r="B651" s="56"/>
      <c r="C651" s="56"/>
      <c r="D651" s="73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</row>
    <row r="652">
      <c r="A652" s="56"/>
      <c r="B652" s="56"/>
      <c r="C652" s="56"/>
      <c r="D652" s="73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</row>
    <row r="653">
      <c r="A653" s="56"/>
      <c r="B653" s="56"/>
      <c r="C653" s="56"/>
      <c r="D653" s="73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</row>
    <row r="654">
      <c r="A654" s="56"/>
      <c r="B654" s="56"/>
      <c r="C654" s="56"/>
      <c r="D654" s="73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</row>
    <row r="655">
      <c r="A655" s="56"/>
      <c r="B655" s="56"/>
      <c r="C655" s="56"/>
      <c r="D655" s="73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</row>
    <row r="656">
      <c r="A656" s="56"/>
      <c r="B656" s="56"/>
      <c r="C656" s="56"/>
      <c r="D656" s="73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</row>
    <row r="657">
      <c r="A657" s="56"/>
      <c r="B657" s="56"/>
      <c r="C657" s="56"/>
      <c r="D657" s="73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</row>
    <row r="658">
      <c r="A658" s="56"/>
      <c r="B658" s="56"/>
      <c r="C658" s="56"/>
      <c r="D658" s="73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</row>
    <row r="659">
      <c r="A659" s="56"/>
      <c r="B659" s="56"/>
      <c r="C659" s="56"/>
      <c r="D659" s="73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</row>
    <row r="660">
      <c r="A660" s="56"/>
      <c r="B660" s="56"/>
      <c r="C660" s="56"/>
      <c r="D660" s="73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</row>
    <row r="661">
      <c r="A661" s="56"/>
      <c r="B661" s="56"/>
      <c r="C661" s="56"/>
      <c r="D661" s="73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</row>
    <row r="662">
      <c r="A662" s="56"/>
      <c r="B662" s="56"/>
      <c r="C662" s="56"/>
      <c r="D662" s="73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</row>
    <row r="663">
      <c r="A663" s="56"/>
      <c r="B663" s="56"/>
      <c r="C663" s="56"/>
      <c r="D663" s="73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</row>
    <row r="664">
      <c r="A664" s="56"/>
      <c r="B664" s="56"/>
      <c r="C664" s="56"/>
      <c r="D664" s="73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</row>
    <row r="665">
      <c r="A665" s="56"/>
      <c r="B665" s="56"/>
      <c r="C665" s="56"/>
      <c r="D665" s="73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</row>
    <row r="666">
      <c r="A666" s="56"/>
      <c r="B666" s="56"/>
      <c r="C666" s="56"/>
      <c r="D666" s="73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</row>
    <row r="667">
      <c r="A667" s="56"/>
      <c r="B667" s="56"/>
      <c r="C667" s="56"/>
      <c r="D667" s="73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</row>
    <row r="668">
      <c r="A668" s="56"/>
      <c r="B668" s="56"/>
      <c r="C668" s="56"/>
      <c r="D668" s="73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</row>
    <row r="669">
      <c r="A669" s="56"/>
      <c r="B669" s="56"/>
      <c r="C669" s="56"/>
      <c r="D669" s="73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</row>
    <row r="670">
      <c r="A670" s="56"/>
      <c r="B670" s="56"/>
      <c r="C670" s="56"/>
      <c r="D670" s="73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</row>
    <row r="671">
      <c r="A671" s="56"/>
      <c r="B671" s="56"/>
      <c r="C671" s="56"/>
      <c r="D671" s="73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</row>
    <row r="672">
      <c r="A672" s="56"/>
      <c r="B672" s="56"/>
      <c r="C672" s="56"/>
      <c r="D672" s="73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</row>
    <row r="673">
      <c r="A673" s="56"/>
      <c r="B673" s="56"/>
      <c r="C673" s="56"/>
      <c r="D673" s="73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</row>
    <row r="674">
      <c r="A674" s="56"/>
      <c r="B674" s="56"/>
      <c r="C674" s="56"/>
      <c r="D674" s="73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</row>
    <row r="675">
      <c r="A675" s="56"/>
      <c r="B675" s="56"/>
      <c r="C675" s="56"/>
      <c r="D675" s="73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</row>
    <row r="676">
      <c r="A676" s="56"/>
      <c r="B676" s="56"/>
      <c r="C676" s="56"/>
      <c r="D676" s="73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</row>
    <row r="677">
      <c r="A677" s="56"/>
      <c r="B677" s="56"/>
      <c r="C677" s="56"/>
      <c r="D677" s="73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</row>
    <row r="678">
      <c r="A678" s="56"/>
      <c r="B678" s="56"/>
      <c r="C678" s="56"/>
      <c r="D678" s="73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</row>
    <row r="679">
      <c r="A679" s="56"/>
      <c r="B679" s="56"/>
      <c r="C679" s="56"/>
      <c r="D679" s="73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</row>
    <row r="680">
      <c r="A680" s="56"/>
      <c r="B680" s="56"/>
      <c r="C680" s="56"/>
      <c r="D680" s="73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</row>
    <row r="681">
      <c r="A681" s="56"/>
      <c r="B681" s="56"/>
      <c r="C681" s="56"/>
      <c r="D681" s="73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</row>
    <row r="682">
      <c r="A682" s="56"/>
      <c r="B682" s="56"/>
      <c r="C682" s="56"/>
      <c r="D682" s="73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</row>
    <row r="683">
      <c r="A683" s="56"/>
      <c r="B683" s="56"/>
      <c r="C683" s="56"/>
      <c r="D683" s="73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</row>
    <row r="684">
      <c r="A684" s="56"/>
      <c r="B684" s="56"/>
      <c r="C684" s="56"/>
      <c r="D684" s="73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</row>
    <row r="685">
      <c r="A685" s="56"/>
      <c r="B685" s="56"/>
      <c r="C685" s="56"/>
      <c r="D685" s="73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</row>
    <row r="686">
      <c r="A686" s="56"/>
      <c r="B686" s="56"/>
      <c r="C686" s="56"/>
      <c r="D686" s="73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</row>
    <row r="687">
      <c r="A687" s="56"/>
      <c r="B687" s="56"/>
      <c r="C687" s="56"/>
      <c r="D687" s="73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</row>
    <row r="688">
      <c r="A688" s="56"/>
      <c r="B688" s="56"/>
      <c r="C688" s="56"/>
      <c r="D688" s="73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</row>
    <row r="689">
      <c r="A689" s="56"/>
      <c r="B689" s="56"/>
      <c r="C689" s="56"/>
      <c r="D689" s="73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</row>
    <row r="690">
      <c r="A690" s="56"/>
      <c r="B690" s="56"/>
      <c r="C690" s="56"/>
      <c r="D690" s="73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</row>
    <row r="691">
      <c r="A691" s="56"/>
      <c r="B691" s="56"/>
      <c r="C691" s="56"/>
      <c r="D691" s="73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</row>
    <row r="692">
      <c r="A692" s="56"/>
      <c r="B692" s="56"/>
      <c r="C692" s="56"/>
      <c r="D692" s="73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</row>
    <row r="693">
      <c r="A693" s="56"/>
      <c r="B693" s="56"/>
      <c r="C693" s="56"/>
      <c r="D693" s="73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</row>
    <row r="694">
      <c r="A694" s="56"/>
      <c r="B694" s="56"/>
      <c r="C694" s="56"/>
      <c r="D694" s="73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</row>
    <row r="695">
      <c r="A695" s="56"/>
      <c r="B695" s="56"/>
      <c r="C695" s="56"/>
      <c r="D695" s="73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</row>
    <row r="696">
      <c r="A696" s="56"/>
      <c r="B696" s="56"/>
      <c r="C696" s="56"/>
      <c r="D696" s="73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</row>
    <row r="697">
      <c r="A697" s="56"/>
      <c r="B697" s="56"/>
      <c r="C697" s="56"/>
      <c r="D697" s="73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</row>
    <row r="698">
      <c r="A698" s="56"/>
      <c r="B698" s="56"/>
      <c r="C698" s="56"/>
      <c r="D698" s="73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</row>
    <row r="699">
      <c r="A699" s="56"/>
      <c r="B699" s="56"/>
      <c r="C699" s="56"/>
      <c r="D699" s="73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</row>
    <row r="700">
      <c r="A700" s="56"/>
      <c r="B700" s="56"/>
      <c r="C700" s="56"/>
      <c r="D700" s="73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</row>
    <row r="701">
      <c r="A701" s="56"/>
      <c r="B701" s="56"/>
      <c r="C701" s="56"/>
      <c r="D701" s="73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</row>
    <row r="702">
      <c r="A702" s="56"/>
      <c r="B702" s="56"/>
      <c r="C702" s="56"/>
      <c r="D702" s="73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</row>
    <row r="703">
      <c r="A703" s="56"/>
      <c r="B703" s="56"/>
      <c r="C703" s="56"/>
      <c r="D703" s="73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</row>
    <row r="704">
      <c r="A704" s="56"/>
      <c r="B704" s="56"/>
      <c r="C704" s="56"/>
      <c r="D704" s="73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</row>
    <row r="705">
      <c r="A705" s="56"/>
      <c r="B705" s="56"/>
      <c r="C705" s="56"/>
      <c r="D705" s="73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</row>
    <row r="706">
      <c r="A706" s="56"/>
      <c r="B706" s="56"/>
      <c r="C706" s="56"/>
      <c r="D706" s="73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</row>
    <row r="707">
      <c r="A707" s="56"/>
      <c r="B707" s="56"/>
      <c r="C707" s="56"/>
      <c r="D707" s="73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</row>
    <row r="708">
      <c r="A708" s="56"/>
      <c r="B708" s="56"/>
      <c r="C708" s="56"/>
      <c r="D708" s="73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</row>
    <row r="709">
      <c r="A709" s="56"/>
      <c r="B709" s="56"/>
      <c r="C709" s="56"/>
      <c r="D709" s="73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</row>
    <row r="710">
      <c r="A710" s="56"/>
      <c r="B710" s="56"/>
      <c r="C710" s="56"/>
      <c r="D710" s="73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</row>
    <row r="711">
      <c r="A711" s="56"/>
      <c r="B711" s="56"/>
      <c r="C711" s="56"/>
      <c r="D711" s="73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</row>
    <row r="712">
      <c r="A712" s="56"/>
      <c r="B712" s="56"/>
      <c r="C712" s="56"/>
      <c r="D712" s="73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</row>
    <row r="713">
      <c r="A713" s="56"/>
      <c r="B713" s="56"/>
      <c r="C713" s="56"/>
      <c r="D713" s="73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</row>
    <row r="714">
      <c r="A714" s="56"/>
      <c r="B714" s="56"/>
      <c r="C714" s="56"/>
      <c r="D714" s="73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</row>
    <row r="715">
      <c r="A715" s="56"/>
      <c r="B715" s="56"/>
      <c r="C715" s="56"/>
      <c r="D715" s="73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</row>
    <row r="716">
      <c r="A716" s="56"/>
      <c r="B716" s="56"/>
      <c r="C716" s="56"/>
      <c r="D716" s="73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</row>
    <row r="717">
      <c r="A717" s="56"/>
      <c r="B717" s="56"/>
      <c r="C717" s="56"/>
      <c r="D717" s="73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</row>
    <row r="718">
      <c r="A718" s="56"/>
      <c r="B718" s="56"/>
      <c r="C718" s="56"/>
      <c r="D718" s="73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</row>
    <row r="719">
      <c r="A719" s="56"/>
      <c r="B719" s="56"/>
      <c r="C719" s="56"/>
      <c r="D719" s="73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</row>
    <row r="720">
      <c r="A720" s="56"/>
      <c r="B720" s="56"/>
      <c r="C720" s="56"/>
      <c r="D720" s="73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</row>
    <row r="721">
      <c r="A721" s="56"/>
      <c r="B721" s="56"/>
      <c r="C721" s="56"/>
      <c r="D721" s="73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</row>
    <row r="722">
      <c r="A722" s="56"/>
      <c r="B722" s="56"/>
      <c r="C722" s="56"/>
      <c r="D722" s="73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</row>
    <row r="723">
      <c r="A723" s="56"/>
      <c r="B723" s="56"/>
      <c r="C723" s="56"/>
      <c r="D723" s="73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</row>
    <row r="724">
      <c r="A724" s="56"/>
      <c r="B724" s="56"/>
      <c r="C724" s="56"/>
      <c r="D724" s="73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</row>
    <row r="725">
      <c r="A725" s="56"/>
      <c r="B725" s="56"/>
      <c r="C725" s="56"/>
      <c r="D725" s="73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</row>
    <row r="726">
      <c r="A726" s="56"/>
      <c r="B726" s="56"/>
      <c r="C726" s="56"/>
      <c r="D726" s="73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</row>
    <row r="727">
      <c r="A727" s="56"/>
      <c r="B727" s="56"/>
      <c r="C727" s="56"/>
      <c r="D727" s="73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</row>
    <row r="728">
      <c r="A728" s="56"/>
      <c r="B728" s="56"/>
      <c r="C728" s="56"/>
      <c r="D728" s="73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</row>
    <row r="729">
      <c r="A729" s="56"/>
      <c r="B729" s="56"/>
      <c r="C729" s="56"/>
      <c r="D729" s="73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</row>
    <row r="730">
      <c r="A730" s="56"/>
      <c r="B730" s="56"/>
      <c r="C730" s="56"/>
      <c r="D730" s="73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</row>
    <row r="731">
      <c r="A731" s="56"/>
      <c r="B731" s="56"/>
      <c r="C731" s="56"/>
      <c r="D731" s="73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</row>
    <row r="732">
      <c r="A732" s="56"/>
      <c r="B732" s="56"/>
      <c r="C732" s="56"/>
      <c r="D732" s="73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</row>
    <row r="733">
      <c r="A733" s="56"/>
      <c r="B733" s="56"/>
      <c r="C733" s="56"/>
      <c r="D733" s="73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</row>
    <row r="734">
      <c r="A734" s="56"/>
      <c r="B734" s="56"/>
      <c r="C734" s="56"/>
      <c r="D734" s="73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</row>
    <row r="735">
      <c r="A735" s="56"/>
      <c r="B735" s="56"/>
      <c r="C735" s="56"/>
      <c r="D735" s="73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</row>
    <row r="736">
      <c r="A736" s="56"/>
      <c r="B736" s="56"/>
      <c r="C736" s="56"/>
      <c r="D736" s="73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</row>
    <row r="737">
      <c r="A737" s="56"/>
      <c r="B737" s="56"/>
      <c r="C737" s="56"/>
      <c r="D737" s="73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</row>
    <row r="738">
      <c r="A738" s="56"/>
      <c r="B738" s="56"/>
      <c r="C738" s="56"/>
      <c r="D738" s="73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</row>
    <row r="739">
      <c r="A739" s="56"/>
      <c r="B739" s="56"/>
      <c r="C739" s="56"/>
      <c r="D739" s="73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</row>
    <row r="740">
      <c r="A740" s="56"/>
      <c r="B740" s="56"/>
      <c r="C740" s="56"/>
      <c r="D740" s="73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</row>
    <row r="741">
      <c r="A741" s="56"/>
      <c r="B741" s="56"/>
      <c r="C741" s="56"/>
      <c r="D741" s="73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</row>
    <row r="742">
      <c r="A742" s="56"/>
      <c r="B742" s="56"/>
      <c r="C742" s="56"/>
      <c r="D742" s="73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</row>
    <row r="743">
      <c r="A743" s="56"/>
      <c r="B743" s="56"/>
      <c r="C743" s="56"/>
      <c r="D743" s="73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</row>
    <row r="744">
      <c r="A744" s="56"/>
      <c r="B744" s="56"/>
      <c r="C744" s="56"/>
      <c r="D744" s="73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</row>
    <row r="745">
      <c r="A745" s="56"/>
      <c r="B745" s="56"/>
      <c r="C745" s="56"/>
      <c r="D745" s="73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</row>
    <row r="746">
      <c r="A746" s="56"/>
      <c r="B746" s="56"/>
      <c r="C746" s="56"/>
      <c r="D746" s="73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</row>
    <row r="747">
      <c r="A747" s="56"/>
      <c r="B747" s="56"/>
      <c r="C747" s="56"/>
      <c r="D747" s="73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</row>
    <row r="748">
      <c r="A748" s="56"/>
      <c r="B748" s="56"/>
      <c r="C748" s="56"/>
      <c r="D748" s="73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</row>
    <row r="749">
      <c r="A749" s="56"/>
      <c r="B749" s="56"/>
      <c r="C749" s="56"/>
      <c r="D749" s="73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</row>
    <row r="750">
      <c r="A750" s="56"/>
      <c r="B750" s="56"/>
      <c r="C750" s="56"/>
      <c r="D750" s="73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</row>
    <row r="751">
      <c r="A751" s="56"/>
      <c r="B751" s="56"/>
      <c r="C751" s="56"/>
      <c r="D751" s="73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</row>
    <row r="752">
      <c r="A752" s="56"/>
      <c r="B752" s="56"/>
      <c r="C752" s="56"/>
      <c r="D752" s="73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</row>
    <row r="753">
      <c r="A753" s="56"/>
      <c r="B753" s="56"/>
      <c r="C753" s="56"/>
      <c r="D753" s="73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</row>
    <row r="754">
      <c r="A754" s="56"/>
      <c r="B754" s="56"/>
      <c r="C754" s="56"/>
      <c r="D754" s="73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</row>
    <row r="755">
      <c r="A755" s="56"/>
      <c r="B755" s="56"/>
      <c r="C755" s="56"/>
      <c r="D755" s="73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</row>
    <row r="756">
      <c r="A756" s="56"/>
      <c r="B756" s="56"/>
      <c r="C756" s="56"/>
      <c r="D756" s="73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</row>
    <row r="757">
      <c r="A757" s="56"/>
      <c r="B757" s="56"/>
      <c r="C757" s="56"/>
      <c r="D757" s="73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</row>
    <row r="758">
      <c r="A758" s="56"/>
      <c r="B758" s="56"/>
      <c r="C758" s="56"/>
      <c r="D758" s="73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</row>
    <row r="759">
      <c r="A759" s="56"/>
      <c r="B759" s="56"/>
      <c r="C759" s="56"/>
      <c r="D759" s="73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</row>
    <row r="760">
      <c r="A760" s="56"/>
      <c r="B760" s="56"/>
      <c r="C760" s="56"/>
      <c r="D760" s="73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</row>
    <row r="761">
      <c r="A761" s="56"/>
      <c r="B761" s="56"/>
      <c r="C761" s="56"/>
      <c r="D761" s="73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</row>
    <row r="762">
      <c r="A762" s="56"/>
      <c r="B762" s="56"/>
      <c r="C762" s="56"/>
      <c r="D762" s="73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</row>
    <row r="763">
      <c r="A763" s="56"/>
      <c r="B763" s="56"/>
      <c r="C763" s="56"/>
      <c r="D763" s="73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</row>
    <row r="764">
      <c r="A764" s="56"/>
      <c r="B764" s="56"/>
      <c r="C764" s="56"/>
      <c r="D764" s="73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</row>
    <row r="765">
      <c r="A765" s="56"/>
      <c r="B765" s="56"/>
      <c r="C765" s="56"/>
      <c r="D765" s="73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</row>
    <row r="766">
      <c r="A766" s="56"/>
      <c r="B766" s="56"/>
      <c r="C766" s="56"/>
      <c r="D766" s="73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</row>
    <row r="767">
      <c r="A767" s="56"/>
      <c r="B767" s="56"/>
      <c r="C767" s="56"/>
      <c r="D767" s="73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</row>
    <row r="768">
      <c r="A768" s="56"/>
      <c r="B768" s="56"/>
      <c r="C768" s="56"/>
      <c r="D768" s="73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</row>
    <row r="769">
      <c r="A769" s="56"/>
      <c r="B769" s="56"/>
      <c r="C769" s="56"/>
      <c r="D769" s="73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</row>
    <row r="770">
      <c r="A770" s="56"/>
      <c r="B770" s="56"/>
      <c r="C770" s="56"/>
      <c r="D770" s="73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</row>
    <row r="771">
      <c r="A771" s="56"/>
      <c r="B771" s="56"/>
      <c r="C771" s="56"/>
      <c r="D771" s="73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</row>
    <row r="772">
      <c r="A772" s="56"/>
      <c r="B772" s="56"/>
      <c r="C772" s="56"/>
      <c r="D772" s="73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</row>
    <row r="773">
      <c r="A773" s="56"/>
      <c r="B773" s="56"/>
      <c r="C773" s="56"/>
      <c r="D773" s="73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</row>
    <row r="774">
      <c r="A774" s="56"/>
      <c r="B774" s="56"/>
      <c r="C774" s="56"/>
      <c r="D774" s="73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</row>
    <row r="775">
      <c r="A775" s="56"/>
      <c r="B775" s="56"/>
      <c r="C775" s="56"/>
      <c r="D775" s="73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</row>
    <row r="776">
      <c r="A776" s="56"/>
      <c r="B776" s="56"/>
      <c r="C776" s="56"/>
      <c r="D776" s="73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</row>
    <row r="777">
      <c r="A777" s="56"/>
      <c r="B777" s="56"/>
      <c r="C777" s="56"/>
      <c r="D777" s="73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</row>
    <row r="778">
      <c r="A778" s="56"/>
      <c r="B778" s="56"/>
      <c r="C778" s="56"/>
      <c r="D778" s="73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</row>
    <row r="779">
      <c r="A779" s="56"/>
      <c r="B779" s="56"/>
      <c r="C779" s="56"/>
      <c r="D779" s="73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</row>
    <row r="780">
      <c r="A780" s="56"/>
      <c r="B780" s="56"/>
      <c r="C780" s="56"/>
      <c r="D780" s="73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</row>
    <row r="781">
      <c r="A781" s="56"/>
      <c r="B781" s="56"/>
      <c r="C781" s="56"/>
      <c r="D781" s="73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</row>
    <row r="782">
      <c r="A782" s="56"/>
      <c r="B782" s="56"/>
      <c r="C782" s="56"/>
      <c r="D782" s="73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</row>
    <row r="783">
      <c r="A783" s="56"/>
      <c r="B783" s="56"/>
      <c r="C783" s="56"/>
      <c r="D783" s="73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</row>
    <row r="784">
      <c r="A784" s="56"/>
      <c r="B784" s="56"/>
      <c r="C784" s="56"/>
      <c r="D784" s="73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</row>
    <row r="785">
      <c r="A785" s="56"/>
      <c r="B785" s="56"/>
      <c r="C785" s="56"/>
      <c r="D785" s="73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</row>
    <row r="786">
      <c r="A786" s="56"/>
      <c r="B786" s="56"/>
      <c r="C786" s="56"/>
      <c r="D786" s="73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</row>
    <row r="787">
      <c r="A787" s="56"/>
      <c r="B787" s="56"/>
      <c r="C787" s="56"/>
      <c r="D787" s="73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</row>
    <row r="788">
      <c r="A788" s="56"/>
      <c r="B788" s="56"/>
      <c r="C788" s="56"/>
      <c r="D788" s="73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</row>
    <row r="789">
      <c r="A789" s="56"/>
      <c r="B789" s="56"/>
      <c r="C789" s="56"/>
      <c r="D789" s="73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</row>
    <row r="790">
      <c r="A790" s="56"/>
      <c r="B790" s="56"/>
      <c r="C790" s="56"/>
      <c r="D790" s="73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</row>
    <row r="791">
      <c r="A791" s="56"/>
      <c r="B791" s="56"/>
      <c r="C791" s="56"/>
      <c r="D791" s="73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</row>
    <row r="792">
      <c r="A792" s="56"/>
      <c r="B792" s="56"/>
      <c r="C792" s="56"/>
      <c r="D792" s="73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</row>
    <row r="793">
      <c r="A793" s="56"/>
      <c r="B793" s="56"/>
      <c r="C793" s="56"/>
      <c r="D793" s="73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</row>
    <row r="794">
      <c r="A794" s="56"/>
      <c r="B794" s="56"/>
      <c r="C794" s="56"/>
      <c r="D794" s="73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</row>
    <row r="795">
      <c r="A795" s="56"/>
      <c r="B795" s="56"/>
      <c r="C795" s="56"/>
      <c r="D795" s="73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</row>
    <row r="796">
      <c r="A796" s="56"/>
      <c r="B796" s="56"/>
      <c r="C796" s="56"/>
      <c r="D796" s="73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</row>
    <row r="797">
      <c r="A797" s="56"/>
      <c r="B797" s="56"/>
      <c r="C797" s="56"/>
      <c r="D797" s="73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</row>
    <row r="798">
      <c r="A798" s="56"/>
      <c r="B798" s="56"/>
      <c r="C798" s="56"/>
      <c r="D798" s="73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</row>
    <row r="799">
      <c r="A799" s="56"/>
      <c r="B799" s="56"/>
      <c r="C799" s="56"/>
      <c r="D799" s="73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</row>
    <row r="800">
      <c r="A800" s="56"/>
      <c r="B800" s="56"/>
      <c r="C800" s="56"/>
      <c r="D800" s="73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</row>
    <row r="801">
      <c r="A801" s="56"/>
      <c r="B801" s="56"/>
      <c r="C801" s="56"/>
      <c r="D801" s="73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</row>
    <row r="802">
      <c r="A802" s="56"/>
      <c r="B802" s="56"/>
      <c r="C802" s="56"/>
      <c r="D802" s="73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</row>
    <row r="803">
      <c r="A803" s="56"/>
      <c r="B803" s="56"/>
      <c r="C803" s="56"/>
      <c r="D803" s="73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</row>
    <row r="804">
      <c r="A804" s="56"/>
      <c r="B804" s="56"/>
      <c r="C804" s="56"/>
      <c r="D804" s="73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</row>
    <row r="805">
      <c r="A805" s="56"/>
      <c r="B805" s="56"/>
      <c r="C805" s="56"/>
      <c r="D805" s="73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</row>
    <row r="806">
      <c r="A806" s="56"/>
      <c r="B806" s="56"/>
      <c r="C806" s="56"/>
      <c r="D806" s="73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</row>
    <row r="807">
      <c r="A807" s="56"/>
      <c r="B807" s="56"/>
      <c r="C807" s="56"/>
      <c r="D807" s="73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</row>
    <row r="808">
      <c r="A808" s="56"/>
      <c r="B808" s="56"/>
      <c r="C808" s="56"/>
      <c r="D808" s="73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</row>
    <row r="809">
      <c r="A809" s="56"/>
      <c r="B809" s="56"/>
      <c r="C809" s="56"/>
      <c r="D809" s="73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</row>
    <row r="810">
      <c r="A810" s="56"/>
      <c r="B810" s="56"/>
      <c r="C810" s="56"/>
      <c r="D810" s="73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</row>
    <row r="811">
      <c r="A811" s="56"/>
      <c r="B811" s="56"/>
      <c r="C811" s="56"/>
      <c r="D811" s="73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</row>
    <row r="812">
      <c r="A812" s="56"/>
      <c r="B812" s="56"/>
      <c r="C812" s="56"/>
      <c r="D812" s="73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</row>
    <row r="813">
      <c r="A813" s="56"/>
      <c r="B813" s="56"/>
      <c r="C813" s="56"/>
      <c r="D813" s="73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</row>
    <row r="814">
      <c r="A814" s="56"/>
      <c r="B814" s="56"/>
      <c r="C814" s="56"/>
      <c r="D814" s="73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</row>
    <row r="815">
      <c r="A815" s="56"/>
      <c r="B815" s="56"/>
      <c r="C815" s="56"/>
      <c r="D815" s="73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</row>
    <row r="816">
      <c r="A816" s="56"/>
      <c r="B816" s="56"/>
      <c r="C816" s="56"/>
      <c r="D816" s="73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</row>
    <row r="817">
      <c r="A817" s="56"/>
      <c r="B817" s="56"/>
      <c r="C817" s="56"/>
      <c r="D817" s="73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</row>
    <row r="818">
      <c r="A818" s="56"/>
      <c r="B818" s="56"/>
      <c r="C818" s="56"/>
      <c r="D818" s="73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</row>
    <row r="819">
      <c r="A819" s="56"/>
      <c r="B819" s="56"/>
      <c r="C819" s="56"/>
      <c r="D819" s="73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</row>
    <row r="820">
      <c r="A820" s="56"/>
      <c r="B820" s="56"/>
      <c r="C820" s="56"/>
      <c r="D820" s="73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</row>
    <row r="821">
      <c r="A821" s="56"/>
      <c r="B821" s="56"/>
      <c r="C821" s="56"/>
      <c r="D821" s="73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</row>
    <row r="822">
      <c r="A822" s="56"/>
      <c r="B822" s="56"/>
      <c r="C822" s="56"/>
      <c r="D822" s="73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</row>
    <row r="823">
      <c r="A823" s="56"/>
      <c r="B823" s="56"/>
      <c r="C823" s="56"/>
      <c r="D823" s="73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</row>
    <row r="824">
      <c r="A824" s="56"/>
      <c r="B824" s="56"/>
      <c r="C824" s="56"/>
      <c r="D824" s="73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</row>
    <row r="825">
      <c r="A825" s="56"/>
      <c r="B825" s="56"/>
      <c r="C825" s="56"/>
      <c r="D825" s="73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</row>
    <row r="826">
      <c r="A826" s="56"/>
      <c r="B826" s="56"/>
      <c r="C826" s="56"/>
      <c r="D826" s="73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</row>
    <row r="827">
      <c r="A827" s="56"/>
      <c r="B827" s="56"/>
      <c r="C827" s="56"/>
      <c r="D827" s="73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</row>
    <row r="828">
      <c r="A828" s="56"/>
      <c r="B828" s="56"/>
      <c r="C828" s="56"/>
      <c r="D828" s="73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</row>
    <row r="829">
      <c r="A829" s="56"/>
      <c r="B829" s="56"/>
      <c r="C829" s="56"/>
      <c r="D829" s="73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</row>
    <row r="830">
      <c r="A830" s="56"/>
      <c r="B830" s="56"/>
      <c r="C830" s="56"/>
      <c r="D830" s="73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</row>
    <row r="831">
      <c r="A831" s="56"/>
      <c r="B831" s="56"/>
      <c r="C831" s="56"/>
      <c r="D831" s="73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</row>
    <row r="832">
      <c r="A832" s="56"/>
      <c r="B832" s="56"/>
      <c r="C832" s="56"/>
      <c r="D832" s="73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</row>
    <row r="833">
      <c r="A833" s="56"/>
      <c r="B833" s="56"/>
      <c r="C833" s="56"/>
      <c r="D833" s="73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</row>
    <row r="834">
      <c r="A834" s="56"/>
      <c r="B834" s="56"/>
      <c r="C834" s="56"/>
      <c r="D834" s="73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</row>
    <row r="835">
      <c r="A835" s="56"/>
      <c r="B835" s="56"/>
      <c r="C835" s="56"/>
      <c r="D835" s="73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</row>
    <row r="836">
      <c r="A836" s="56"/>
      <c r="B836" s="56"/>
      <c r="C836" s="56"/>
      <c r="D836" s="73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</row>
    <row r="837">
      <c r="A837" s="56"/>
      <c r="B837" s="56"/>
      <c r="C837" s="56"/>
      <c r="D837" s="73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</row>
    <row r="838">
      <c r="A838" s="56"/>
      <c r="B838" s="56"/>
      <c r="C838" s="56"/>
      <c r="D838" s="73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</row>
    <row r="839">
      <c r="A839" s="56"/>
      <c r="B839" s="56"/>
      <c r="C839" s="56"/>
      <c r="D839" s="73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</row>
    <row r="840">
      <c r="A840" s="56"/>
      <c r="B840" s="56"/>
      <c r="C840" s="56"/>
      <c r="D840" s="73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</row>
    <row r="841">
      <c r="A841" s="56"/>
      <c r="B841" s="56"/>
      <c r="C841" s="56"/>
      <c r="D841" s="73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</row>
    <row r="842">
      <c r="A842" s="56"/>
      <c r="B842" s="56"/>
      <c r="C842" s="56"/>
      <c r="D842" s="73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</row>
    <row r="843">
      <c r="A843" s="56"/>
      <c r="B843" s="56"/>
      <c r="C843" s="56"/>
      <c r="D843" s="73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</row>
    <row r="844">
      <c r="A844" s="56"/>
      <c r="B844" s="56"/>
      <c r="C844" s="56"/>
      <c r="D844" s="73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</row>
    <row r="845">
      <c r="A845" s="56"/>
      <c r="B845" s="56"/>
      <c r="C845" s="56"/>
      <c r="D845" s="73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</row>
    <row r="846">
      <c r="A846" s="56"/>
      <c r="B846" s="56"/>
      <c r="C846" s="56"/>
      <c r="D846" s="73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</row>
    <row r="847">
      <c r="A847" s="56"/>
      <c r="B847" s="56"/>
      <c r="C847" s="56"/>
      <c r="D847" s="73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</row>
    <row r="848">
      <c r="A848" s="56"/>
      <c r="B848" s="56"/>
      <c r="C848" s="56"/>
      <c r="D848" s="73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</row>
    <row r="849">
      <c r="A849" s="56"/>
      <c r="B849" s="56"/>
      <c r="C849" s="56"/>
      <c r="D849" s="73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</row>
    <row r="850">
      <c r="A850" s="56"/>
      <c r="B850" s="56"/>
      <c r="C850" s="56"/>
      <c r="D850" s="73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</row>
    <row r="851">
      <c r="A851" s="56"/>
      <c r="B851" s="56"/>
      <c r="C851" s="56"/>
      <c r="D851" s="73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</row>
    <row r="852">
      <c r="A852" s="56"/>
      <c r="B852" s="56"/>
      <c r="C852" s="56"/>
      <c r="D852" s="73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</row>
    <row r="853">
      <c r="A853" s="56"/>
      <c r="B853" s="56"/>
      <c r="C853" s="56"/>
      <c r="D853" s="73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</row>
    <row r="854">
      <c r="A854" s="56"/>
      <c r="B854" s="56"/>
      <c r="C854" s="56"/>
      <c r="D854" s="73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</row>
    <row r="855">
      <c r="A855" s="56"/>
      <c r="B855" s="56"/>
      <c r="C855" s="56"/>
      <c r="D855" s="73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</row>
    <row r="856">
      <c r="A856" s="56"/>
      <c r="B856" s="56"/>
      <c r="C856" s="56"/>
      <c r="D856" s="73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</row>
    <row r="857">
      <c r="A857" s="56"/>
      <c r="B857" s="56"/>
      <c r="C857" s="56"/>
      <c r="D857" s="73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</row>
    <row r="858">
      <c r="A858" s="56"/>
      <c r="B858" s="56"/>
      <c r="C858" s="56"/>
      <c r="D858" s="73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</row>
    <row r="859">
      <c r="A859" s="56"/>
      <c r="B859" s="56"/>
      <c r="C859" s="56"/>
      <c r="D859" s="73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</row>
    <row r="860">
      <c r="A860" s="56"/>
      <c r="B860" s="56"/>
      <c r="C860" s="56"/>
      <c r="D860" s="73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</row>
    <row r="861">
      <c r="A861" s="56"/>
      <c r="B861" s="56"/>
      <c r="C861" s="56"/>
      <c r="D861" s="73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</row>
    <row r="862">
      <c r="A862" s="56"/>
      <c r="B862" s="56"/>
      <c r="C862" s="56"/>
      <c r="D862" s="73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</row>
    <row r="863">
      <c r="A863" s="56"/>
      <c r="B863" s="56"/>
      <c r="C863" s="56"/>
      <c r="D863" s="73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</row>
    <row r="864">
      <c r="A864" s="56"/>
      <c r="B864" s="56"/>
      <c r="C864" s="56"/>
      <c r="D864" s="73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</row>
    <row r="865">
      <c r="A865" s="56"/>
      <c r="B865" s="56"/>
      <c r="C865" s="56"/>
      <c r="D865" s="73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</row>
    <row r="866">
      <c r="A866" s="56"/>
      <c r="B866" s="56"/>
      <c r="C866" s="56"/>
      <c r="D866" s="73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</row>
    <row r="867">
      <c r="A867" s="56"/>
      <c r="B867" s="56"/>
      <c r="C867" s="56"/>
      <c r="D867" s="73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</row>
    <row r="868">
      <c r="A868" s="56"/>
      <c r="B868" s="56"/>
      <c r="C868" s="56"/>
      <c r="D868" s="73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</row>
    <row r="869">
      <c r="A869" s="56"/>
      <c r="B869" s="56"/>
      <c r="C869" s="56"/>
      <c r="D869" s="73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</row>
    <row r="870">
      <c r="A870" s="56"/>
      <c r="B870" s="56"/>
      <c r="C870" s="56"/>
      <c r="D870" s="73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</row>
    <row r="871">
      <c r="A871" s="56"/>
      <c r="B871" s="56"/>
      <c r="C871" s="56"/>
      <c r="D871" s="73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</row>
    <row r="872">
      <c r="A872" s="56"/>
      <c r="B872" s="56"/>
      <c r="C872" s="56"/>
      <c r="D872" s="73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</row>
    <row r="873">
      <c r="A873" s="56"/>
      <c r="B873" s="56"/>
      <c r="C873" s="56"/>
      <c r="D873" s="73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</row>
    <row r="874">
      <c r="A874" s="56"/>
      <c r="B874" s="56"/>
      <c r="C874" s="56"/>
      <c r="D874" s="73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</row>
    <row r="875">
      <c r="A875" s="56"/>
      <c r="B875" s="56"/>
      <c r="C875" s="56"/>
      <c r="D875" s="73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</row>
    <row r="876">
      <c r="A876" s="56"/>
      <c r="B876" s="56"/>
      <c r="C876" s="56"/>
      <c r="D876" s="73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</row>
    <row r="877">
      <c r="A877" s="56"/>
      <c r="B877" s="56"/>
      <c r="C877" s="56"/>
      <c r="D877" s="73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</row>
    <row r="878">
      <c r="A878" s="56"/>
      <c r="B878" s="56"/>
      <c r="C878" s="56"/>
      <c r="D878" s="73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</row>
    <row r="879">
      <c r="A879" s="56"/>
      <c r="B879" s="56"/>
      <c r="C879" s="56"/>
      <c r="D879" s="73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</row>
    <row r="880">
      <c r="A880" s="56"/>
      <c r="B880" s="56"/>
      <c r="C880" s="56"/>
      <c r="D880" s="73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</row>
    <row r="881">
      <c r="A881" s="56"/>
      <c r="B881" s="56"/>
      <c r="C881" s="56"/>
      <c r="D881" s="73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</row>
    <row r="882">
      <c r="A882" s="56"/>
      <c r="B882" s="56"/>
      <c r="C882" s="56"/>
      <c r="D882" s="73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</row>
    <row r="883">
      <c r="A883" s="56"/>
      <c r="B883" s="56"/>
      <c r="C883" s="56"/>
      <c r="D883" s="73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</row>
    <row r="884">
      <c r="A884" s="56"/>
      <c r="B884" s="56"/>
      <c r="C884" s="56"/>
      <c r="D884" s="73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</row>
    <row r="885">
      <c r="A885" s="56"/>
      <c r="B885" s="56"/>
      <c r="C885" s="56"/>
      <c r="D885" s="73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</row>
    <row r="886">
      <c r="A886" s="56"/>
      <c r="B886" s="56"/>
      <c r="C886" s="56"/>
      <c r="D886" s="73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</row>
    <row r="887">
      <c r="A887" s="56"/>
      <c r="B887" s="56"/>
      <c r="C887" s="56"/>
      <c r="D887" s="73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</row>
    <row r="888">
      <c r="A888" s="56"/>
      <c r="B888" s="56"/>
      <c r="C888" s="56"/>
      <c r="D888" s="73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</row>
    <row r="889">
      <c r="A889" s="56"/>
      <c r="B889" s="56"/>
      <c r="C889" s="56"/>
      <c r="D889" s="73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</row>
    <row r="890">
      <c r="A890" s="56"/>
      <c r="B890" s="56"/>
      <c r="C890" s="56"/>
      <c r="D890" s="73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</row>
    <row r="891">
      <c r="A891" s="56"/>
      <c r="B891" s="56"/>
      <c r="C891" s="56"/>
      <c r="D891" s="73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</row>
    <row r="892">
      <c r="A892" s="56"/>
      <c r="B892" s="56"/>
      <c r="C892" s="56"/>
      <c r="D892" s="73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</row>
    <row r="893">
      <c r="A893" s="56"/>
      <c r="B893" s="56"/>
      <c r="C893" s="56"/>
      <c r="D893" s="73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</row>
    <row r="894">
      <c r="A894" s="56"/>
      <c r="B894" s="56"/>
      <c r="C894" s="56"/>
      <c r="D894" s="73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</row>
    <row r="895">
      <c r="A895" s="56"/>
      <c r="B895" s="56"/>
      <c r="C895" s="56"/>
      <c r="D895" s="73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</row>
    <row r="896">
      <c r="A896" s="56"/>
      <c r="B896" s="56"/>
      <c r="C896" s="56"/>
      <c r="D896" s="73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</row>
    <row r="897">
      <c r="A897" s="56"/>
      <c r="B897" s="56"/>
      <c r="C897" s="56"/>
      <c r="D897" s="73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</row>
    <row r="898">
      <c r="A898" s="56"/>
      <c r="B898" s="56"/>
      <c r="C898" s="56"/>
      <c r="D898" s="73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</row>
    <row r="899">
      <c r="A899" s="56"/>
      <c r="B899" s="56"/>
      <c r="C899" s="56"/>
      <c r="D899" s="73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</row>
    <row r="900">
      <c r="A900" s="56"/>
      <c r="B900" s="56"/>
      <c r="C900" s="56"/>
      <c r="D900" s="73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</row>
    <row r="901">
      <c r="A901" s="56"/>
      <c r="B901" s="56"/>
      <c r="C901" s="56"/>
      <c r="D901" s="73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</row>
    <row r="902">
      <c r="A902" s="56"/>
      <c r="B902" s="56"/>
      <c r="C902" s="56"/>
      <c r="D902" s="73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</row>
    <row r="903">
      <c r="A903" s="56"/>
      <c r="B903" s="56"/>
      <c r="C903" s="56"/>
      <c r="D903" s="73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</row>
    <row r="904">
      <c r="A904" s="56"/>
      <c r="B904" s="56"/>
      <c r="C904" s="56"/>
      <c r="D904" s="73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</row>
    <row r="905">
      <c r="A905" s="56"/>
      <c r="B905" s="56"/>
      <c r="C905" s="56"/>
      <c r="D905" s="73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</row>
    <row r="906">
      <c r="A906" s="56"/>
      <c r="B906" s="56"/>
      <c r="C906" s="56"/>
      <c r="D906" s="73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</row>
    <row r="907">
      <c r="A907" s="56"/>
      <c r="B907" s="56"/>
      <c r="C907" s="56"/>
      <c r="D907" s="73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</row>
    <row r="908">
      <c r="A908" s="56"/>
      <c r="B908" s="56"/>
      <c r="C908" s="56"/>
      <c r="D908" s="73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</row>
    <row r="909">
      <c r="A909" s="56"/>
      <c r="B909" s="56"/>
      <c r="C909" s="56"/>
      <c r="D909" s="73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</row>
    <row r="910">
      <c r="A910" s="56"/>
      <c r="B910" s="56"/>
      <c r="C910" s="56"/>
      <c r="D910" s="73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</row>
    <row r="911">
      <c r="A911" s="56"/>
      <c r="B911" s="56"/>
      <c r="C911" s="56"/>
      <c r="D911" s="73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</row>
    <row r="912">
      <c r="A912" s="56"/>
      <c r="B912" s="56"/>
      <c r="C912" s="56"/>
      <c r="D912" s="73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</row>
    <row r="913">
      <c r="A913" s="56"/>
      <c r="B913" s="56"/>
      <c r="C913" s="56"/>
      <c r="D913" s="73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</row>
    <row r="914">
      <c r="A914" s="56"/>
      <c r="B914" s="56"/>
      <c r="C914" s="56"/>
      <c r="D914" s="73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</row>
    <row r="915">
      <c r="A915" s="56"/>
      <c r="B915" s="56"/>
      <c r="C915" s="56"/>
      <c r="D915" s="73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</row>
    <row r="916">
      <c r="A916" s="56"/>
      <c r="B916" s="56"/>
      <c r="C916" s="56"/>
      <c r="D916" s="73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</row>
    <row r="917">
      <c r="A917" s="56"/>
      <c r="B917" s="56"/>
      <c r="C917" s="56"/>
      <c r="D917" s="73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</row>
    <row r="918">
      <c r="A918" s="56"/>
      <c r="B918" s="56"/>
      <c r="C918" s="56"/>
      <c r="D918" s="73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</row>
    <row r="919">
      <c r="A919" s="56"/>
      <c r="B919" s="56"/>
      <c r="C919" s="56"/>
      <c r="D919" s="73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</row>
    <row r="920">
      <c r="A920" s="56"/>
      <c r="B920" s="56"/>
      <c r="C920" s="56"/>
      <c r="D920" s="73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</row>
    <row r="921">
      <c r="A921" s="56"/>
      <c r="B921" s="56"/>
      <c r="C921" s="56"/>
      <c r="D921" s="73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</row>
    <row r="922">
      <c r="A922" s="56"/>
      <c r="B922" s="56"/>
      <c r="C922" s="56"/>
      <c r="D922" s="73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</row>
    <row r="923">
      <c r="A923" s="56"/>
      <c r="B923" s="56"/>
      <c r="C923" s="56"/>
      <c r="D923" s="73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</row>
    <row r="924">
      <c r="A924" s="56"/>
      <c r="B924" s="56"/>
      <c r="C924" s="56"/>
      <c r="D924" s="73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</row>
    <row r="925">
      <c r="A925" s="56"/>
      <c r="B925" s="56"/>
      <c r="C925" s="56"/>
      <c r="D925" s="73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</row>
    <row r="926">
      <c r="A926" s="56"/>
      <c r="B926" s="56"/>
      <c r="C926" s="56"/>
      <c r="D926" s="73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</row>
    <row r="927">
      <c r="A927" s="56"/>
      <c r="B927" s="56"/>
      <c r="C927" s="56"/>
      <c r="D927" s="73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</row>
    <row r="928">
      <c r="A928" s="56"/>
      <c r="B928" s="56"/>
      <c r="C928" s="56"/>
      <c r="D928" s="73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</row>
    <row r="929">
      <c r="A929" s="56"/>
      <c r="B929" s="56"/>
      <c r="C929" s="56"/>
      <c r="D929" s="73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</row>
    <row r="930">
      <c r="A930" s="56"/>
      <c r="B930" s="56"/>
      <c r="C930" s="56"/>
      <c r="D930" s="73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</row>
    <row r="931">
      <c r="A931" s="56"/>
      <c r="B931" s="56"/>
      <c r="C931" s="56"/>
      <c r="D931" s="73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</row>
    <row r="932">
      <c r="A932" s="56"/>
      <c r="B932" s="56"/>
      <c r="C932" s="56"/>
      <c r="D932" s="73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</row>
    <row r="933">
      <c r="A933" s="56"/>
      <c r="B933" s="56"/>
      <c r="C933" s="56"/>
      <c r="D933" s="73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</row>
    <row r="934">
      <c r="A934" s="56"/>
      <c r="B934" s="56"/>
      <c r="C934" s="56"/>
      <c r="D934" s="73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</row>
    <row r="935">
      <c r="A935" s="56"/>
      <c r="B935" s="56"/>
      <c r="C935" s="56"/>
      <c r="D935" s="73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</row>
    <row r="936">
      <c r="A936" s="56"/>
      <c r="B936" s="56"/>
      <c r="C936" s="56"/>
      <c r="D936" s="73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</row>
    <row r="937">
      <c r="A937" s="56"/>
      <c r="B937" s="56"/>
      <c r="C937" s="56"/>
      <c r="D937" s="73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</row>
    <row r="938">
      <c r="A938" s="56"/>
      <c r="B938" s="56"/>
      <c r="C938" s="56"/>
      <c r="D938" s="73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</row>
    <row r="939">
      <c r="A939" s="56"/>
      <c r="B939" s="56"/>
      <c r="C939" s="56"/>
      <c r="D939" s="73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</row>
    <row r="940">
      <c r="A940" s="56"/>
      <c r="B940" s="56"/>
      <c r="C940" s="56"/>
      <c r="D940" s="73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</row>
    <row r="941">
      <c r="A941" s="56"/>
      <c r="B941" s="56"/>
      <c r="C941" s="56"/>
      <c r="D941" s="73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</row>
    <row r="942">
      <c r="A942" s="56"/>
      <c r="B942" s="56"/>
      <c r="C942" s="56"/>
      <c r="D942" s="73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</row>
    <row r="943">
      <c r="A943" s="56"/>
      <c r="B943" s="56"/>
      <c r="C943" s="56"/>
      <c r="D943" s="73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</row>
    <row r="944">
      <c r="A944" s="56"/>
      <c r="B944" s="56"/>
      <c r="C944" s="56"/>
      <c r="D944" s="73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</row>
    <row r="945">
      <c r="A945" s="56"/>
      <c r="B945" s="56"/>
      <c r="C945" s="56"/>
      <c r="D945" s="73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</row>
    <row r="946">
      <c r="A946" s="56"/>
      <c r="B946" s="56"/>
      <c r="C946" s="56"/>
      <c r="D946" s="73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</row>
    <row r="947">
      <c r="A947" s="56"/>
      <c r="B947" s="56"/>
      <c r="C947" s="56"/>
      <c r="D947" s="73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</row>
    <row r="948">
      <c r="A948" s="56"/>
      <c r="B948" s="56"/>
      <c r="C948" s="56"/>
      <c r="D948" s="73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</row>
    <row r="949">
      <c r="A949" s="56"/>
      <c r="B949" s="56"/>
      <c r="C949" s="56"/>
      <c r="D949" s="73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</row>
    <row r="950">
      <c r="A950" s="56"/>
      <c r="B950" s="56"/>
      <c r="C950" s="56"/>
      <c r="D950" s="73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</row>
    <row r="951">
      <c r="A951" s="56"/>
      <c r="B951" s="56"/>
      <c r="C951" s="56"/>
      <c r="D951" s="73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</row>
    <row r="952">
      <c r="A952" s="56"/>
      <c r="B952" s="56"/>
      <c r="C952" s="56"/>
      <c r="D952" s="73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</row>
    <row r="953">
      <c r="A953" s="56"/>
      <c r="B953" s="56"/>
      <c r="C953" s="56"/>
      <c r="D953" s="73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</row>
    <row r="954">
      <c r="A954" s="56"/>
      <c r="B954" s="56"/>
      <c r="C954" s="56"/>
      <c r="D954" s="73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</row>
    <row r="955">
      <c r="A955" s="56"/>
      <c r="B955" s="56"/>
      <c r="C955" s="56"/>
      <c r="D955" s="73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</row>
    <row r="956">
      <c r="A956" s="56"/>
      <c r="B956" s="56"/>
      <c r="C956" s="56"/>
      <c r="D956" s="73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</row>
    <row r="957">
      <c r="A957" s="56"/>
      <c r="B957" s="56"/>
      <c r="C957" s="56"/>
      <c r="D957" s="73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</row>
    <row r="958">
      <c r="A958" s="56"/>
      <c r="B958" s="56"/>
      <c r="C958" s="56"/>
      <c r="D958" s="73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>
      <c r="A959" s="56"/>
      <c r="B959" s="56"/>
      <c r="C959" s="56"/>
      <c r="D959" s="73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</row>
    <row r="960">
      <c r="A960" s="56"/>
      <c r="B960" s="56"/>
      <c r="C960" s="56"/>
      <c r="D960" s="73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</row>
    <row r="961">
      <c r="A961" s="56"/>
      <c r="B961" s="56"/>
      <c r="C961" s="56"/>
      <c r="D961" s="73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</row>
    <row r="962">
      <c r="A962" s="56"/>
      <c r="B962" s="56"/>
      <c r="C962" s="56"/>
      <c r="D962" s="73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</row>
    <row r="963">
      <c r="A963" s="56"/>
      <c r="B963" s="56"/>
      <c r="C963" s="56"/>
      <c r="D963" s="73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</row>
    <row r="964">
      <c r="A964" s="56"/>
      <c r="B964" s="56"/>
      <c r="C964" s="56"/>
      <c r="D964" s="73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</row>
    <row r="965">
      <c r="A965" s="56"/>
      <c r="B965" s="56"/>
      <c r="C965" s="56"/>
      <c r="D965" s="73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</row>
    <row r="966">
      <c r="A966" s="56"/>
      <c r="B966" s="56"/>
      <c r="C966" s="56"/>
      <c r="D966" s="73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</row>
    <row r="967">
      <c r="A967" s="56"/>
      <c r="B967" s="56"/>
      <c r="C967" s="56"/>
      <c r="D967" s="73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</row>
    <row r="968">
      <c r="A968" s="56"/>
      <c r="B968" s="56"/>
      <c r="C968" s="56"/>
      <c r="D968" s="73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</row>
    <row r="969">
      <c r="A969" s="56"/>
      <c r="B969" s="56"/>
      <c r="C969" s="56"/>
      <c r="D969" s="73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</row>
    <row r="970">
      <c r="A970" s="56"/>
      <c r="B970" s="56"/>
      <c r="C970" s="56"/>
      <c r="D970" s="73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</row>
    <row r="971">
      <c r="A971" s="56"/>
      <c r="B971" s="56"/>
      <c r="C971" s="56"/>
      <c r="D971" s="73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</row>
    <row r="972">
      <c r="A972" s="56"/>
      <c r="B972" s="56"/>
      <c r="C972" s="56"/>
      <c r="D972" s="73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</row>
    <row r="973">
      <c r="A973" s="56"/>
      <c r="B973" s="56"/>
      <c r="C973" s="56"/>
      <c r="D973" s="73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</row>
    <row r="974">
      <c r="A974" s="56"/>
      <c r="B974" s="56"/>
      <c r="C974" s="56"/>
      <c r="D974" s="73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</row>
    <row r="975">
      <c r="A975" s="56"/>
      <c r="B975" s="56"/>
      <c r="C975" s="56"/>
      <c r="D975" s="73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</row>
    <row r="976">
      <c r="A976" s="56"/>
      <c r="B976" s="56"/>
      <c r="C976" s="56"/>
      <c r="D976" s="73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</row>
    <row r="977">
      <c r="A977" s="56"/>
      <c r="B977" s="56"/>
      <c r="C977" s="56"/>
      <c r="D977" s="73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</row>
    <row r="978">
      <c r="A978" s="56"/>
      <c r="B978" s="56"/>
      <c r="C978" s="56"/>
      <c r="D978" s="73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</row>
    <row r="979">
      <c r="A979" s="56"/>
      <c r="B979" s="56"/>
      <c r="C979" s="56"/>
      <c r="D979" s="73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</row>
    <row r="980">
      <c r="A980" s="56"/>
      <c r="B980" s="56"/>
      <c r="C980" s="56"/>
      <c r="D980" s="73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</row>
    <row r="981">
      <c r="A981" s="56"/>
      <c r="B981" s="56"/>
      <c r="C981" s="56"/>
      <c r="D981" s="73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</row>
    <row r="982">
      <c r="A982" s="56"/>
      <c r="B982" s="56"/>
      <c r="C982" s="56"/>
      <c r="D982" s="73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</row>
    <row r="983">
      <c r="A983" s="56"/>
      <c r="B983" s="56"/>
      <c r="C983" s="56"/>
      <c r="D983" s="73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</row>
    <row r="984">
      <c r="A984" s="56"/>
      <c r="B984" s="56"/>
      <c r="C984" s="56"/>
      <c r="D984" s="73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</row>
    <row r="985">
      <c r="A985" s="56"/>
      <c r="B985" s="56"/>
      <c r="C985" s="56"/>
      <c r="D985" s="73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</row>
    <row r="986">
      <c r="A986" s="56"/>
      <c r="B986" s="56"/>
      <c r="C986" s="56"/>
      <c r="D986" s="73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</row>
    <row r="987">
      <c r="A987" s="56"/>
      <c r="B987" s="56"/>
      <c r="C987" s="56"/>
      <c r="D987" s="73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</row>
    <row r="988">
      <c r="A988" s="56"/>
      <c r="B988" s="56"/>
      <c r="C988" s="56"/>
      <c r="D988" s="73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</row>
    <row r="989">
      <c r="A989" s="56"/>
      <c r="B989" s="56"/>
      <c r="C989" s="56"/>
      <c r="D989" s="73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</row>
    <row r="990">
      <c r="A990" s="56"/>
      <c r="B990" s="56"/>
      <c r="C990" s="56"/>
      <c r="D990" s="73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</row>
    <row r="991">
      <c r="A991" s="56"/>
      <c r="B991" s="56"/>
      <c r="C991" s="56"/>
      <c r="D991" s="73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</row>
    <row r="992">
      <c r="A992" s="56"/>
      <c r="B992" s="56"/>
      <c r="C992" s="56"/>
      <c r="D992" s="73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</row>
    <row r="993">
      <c r="A993" s="56"/>
      <c r="B993" s="56"/>
      <c r="C993" s="56"/>
      <c r="D993" s="73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</row>
    <row r="994">
      <c r="A994" s="56"/>
      <c r="B994" s="56"/>
      <c r="C994" s="56"/>
      <c r="D994" s="73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</row>
    <row r="995">
      <c r="A995" s="56"/>
      <c r="B995" s="56"/>
      <c r="C995" s="56"/>
      <c r="D995" s="73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</row>
    <row r="996">
      <c r="A996" s="56"/>
      <c r="B996" s="56"/>
      <c r="C996" s="56"/>
      <c r="D996" s="73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</row>
    <row r="997">
      <c r="A997" s="56"/>
      <c r="B997" s="56"/>
      <c r="C997" s="56"/>
      <c r="D997" s="73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</row>
    <row r="998">
      <c r="A998" s="56"/>
      <c r="B998" s="56"/>
      <c r="C998" s="56"/>
      <c r="D998" s="73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</row>
    <row r="999">
      <c r="A999" s="56"/>
      <c r="B999" s="56"/>
      <c r="C999" s="56"/>
      <c r="D999" s="73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</row>
    <row r="1000">
      <c r="A1000" s="56"/>
      <c r="B1000" s="56"/>
      <c r="C1000" s="56"/>
      <c r="D1000" s="73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</row>
    <row r="1001">
      <c r="A1001" s="56"/>
      <c r="B1001" s="56"/>
      <c r="C1001" s="56"/>
      <c r="D1001" s="73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</row>
  </sheetData>
  <mergeCells count="1">
    <mergeCell ref="A40:D40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8.57"/>
    <col customWidth="1" min="3" max="3" width="16.86"/>
    <col customWidth="1" min="6" max="6" width="18.0"/>
    <col customWidth="1" min="7" max="7" width="21.29"/>
    <col customWidth="1" min="8" max="8" width="18.86"/>
  </cols>
  <sheetData>
    <row r="1">
      <c r="A1" s="62" t="s">
        <v>55</v>
      </c>
      <c r="B1" s="62">
        <v>2011.0</v>
      </c>
      <c r="C1" s="62">
        <v>2012.0</v>
      </c>
      <c r="D1" s="62">
        <v>2013.0</v>
      </c>
      <c r="E1" s="62">
        <v>2014.0</v>
      </c>
      <c r="F1" s="62">
        <v>2015.0</v>
      </c>
      <c r="G1" s="62">
        <v>2016.0</v>
      </c>
      <c r="H1" s="64">
        <v>2017.0</v>
      </c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>
      <c r="A2" s="62"/>
      <c r="B2" s="66" t="s">
        <v>99</v>
      </c>
      <c r="C2" s="66" t="s">
        <v>100</v>
      </c>
      <c r="D2" s="66" t="s">
        <v>101</v>
      </c>
      <c r="E2" s="66" t="s">
        <v>102</v>
      </c>
      <c r="F2" s="67" t="s">
        <v>103</v>
      </c>
      <c r="G2" s="62"/>
      <c r="H2" s="44" t="s">
        <v>80</v>
      </c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>
      <c r="A3" s="62" t="s">
        <v>8</v>
      </c>
      <c r="B3" s="66">
        <v>2.950713662015656E10</v>
      </c>
      <c r="C3" s="66">
        <v>1.4269539331293999E10</v>
      </c>
      <c r="D3" s="66">
        <v>3.718971629078121E10</v>
      </c>
      <c r="E3" s="66">
        <v>3.1241709626043438E10</v>
      </c>
      <c r="F3" s="66">
        <v>4.171843396054792E10</v>
      </c>
      <c r="G3" s="69">
        <f t="shared" ref="G3:G38" si="1">D3+E3</f>
        <v>68431425917</v>
      </c>
      <c r="H3" s="70">
        <v>9.17792666268E10</v>
      </c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>
      <c r="A4" s="62" t="s">
        <v>9</v>
      </c>
      <c r="B4" s="66">
        <v>3.059607901104774E10</v>
      </c>
      <c r="C4" s="66">
        <v>2.9002324273142E10</v>
      </c>
      <c r="D4" s="66">
        <v>2.085139927412681E10</v>
      </c>
      <c r="E4" s="66">
        <v>3.490872989435974E10</v>
      </c>
      <c r="F4" s="66">
        <v>5.687986967448328E10</v>
      </c>
      <c r="G4" s="69">
        <f t="shared" si="1"/>
        <v>55760129168</v>
      </c>
      <c r="H4" s="70">
        <v>9.861975934048E10</v>
      </c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>
      <c r="A5" s="62" t="s">
        <v>10</v>
      </c>
      <c r="B5" s="66">
        <v>5.1244649146039536E10</v>
      </c>
      <c r="C5" s="66">
        <v>1.18515273932623E11</v>
      </c>
      <c r="D5" s="66">
        <v>1.3490309442373944E11</v>
      </c>
      <c r="E5" s="66">
        <v>9.241343224607452E10</v>
      </c>
      <c r="F5" s="66">
        <v>1.5797626270394424E11</v>
      </c>
      <c r="G5" s="69">
        <f t="shared" si="1"/>
        <v>227316526670</v>
      </c>
      <c r="H5" s="70">
        <v>2.0277538554846E11</v>
      </c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>
      <c r="A6" s="62" t="s">
        <v>11</v>
      </c>
      <c r="B6" s="66">
        <v>1.0301896353590519E10</v>
      </c>
      <c r="C6" s="66">
        <v>1.8469210041777E10</v>
      </c>
      <c r="D6" s="66">
        <v>7.8635291357228E9</v>
      </c>
      <c r="E6" s="66">
        <v>1.104835146000128E10</v>
      </c>
      <c r="F6" s="66">
        <v>1.5567240493567041E10</v>
      </c>
      <c r="G6" s="69">
        <f t="shared" si="1"/>
        <v>18911880596</v>
      </c>
      <c r="H6" s="70">
        <v>2.896963222482E10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>
      <c r="A7" s="62" t="s">
        <v>12</v>
      </c>
      <c r="B7" s="66">
        <v>2.8460849348631218E10</v>
      </c>
      <c r="C7" s="66">
        <v>2.9286531235996002E10</v>
      </c>
      <c r="D7" s="66">
        <v>2.808609493584777E10</v>
      </c>
      <c r="E7" s="66">
        <v>4.384884809927376E10</v>
      </c>
      <c r="F7" s="66">
        <v>7.44884791839008E10</v>
      </c>
      <c r="G7" s="69">
        <f t="shared" si="1"/>
        <v>71934943035</v>
      </c>
      <c r="H7" s="70">
        <v>1.0771057374278E11</v>
      </c>
      <c r="I7" s="62"/>
      <c r="J7" s="66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>
      <c r="A8" s="62" t="s">
        <v>13</v>
      </c>
      <c r="B8" s="66">
        <v>1.671997882920255E11</v>
      </c>
      <c r="C8" s="66">
        <v>2.26772923054492E11</v>
      </c>
      <c r="D8" s="66">
        <v>7.408580896034424E10</v>
      </c>
      <c r="E8" s="66">
        <v>9.798586381230765E10</v>
      </c>
      <c r="F8" s="66">
        <v>1.1079282696637169E11</v>
      </c>
      <c r="G8" s="69">
        <f t="shared" si="1"/>
        <v>172071672773</v>
      </c>
      <c r="H8" s="70">
        <v>1.4412284108897E11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>
      <c r="A9" s="62" t="s">
        <v>14</v>
      </c>
      <c r="B9" s="66">
        <v>2.087004262152364E10</v>
      </c>
      <c r="C9" s="66">
        <v>2.8838896204789E10</v>
      </c>
      <c r="D9" s="66">
        <v>2.9889328193094162E10</v>
      </c>
      <c r="E9" s="66">
        <v>2.3757889387549538E10</v>
      </c>
      <c r="F9" s="66">
        <v>4.698751487716176E10</v>
      </c>
      <c r="G9" s="69">
        <f t="shared" si="1"/>
        <v>53647217581</v>
      </c>
      <c r="H9" s="70">
        <v>8.582796254137E10</v>
      </c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>
      <c r="A10" s="62" t="s">
        <v>15</v>
      </c>
      <c r="B10" s="66">
        <v>3.75090452158428E9</v>
      </c>
      <c r="C10" s="66">
        <v>2.6632721449281998E10</v>
      </c>
      <c r="D10" s="66">
        <v>2.64295871431914E10</v>
      </c>
      <c r="E10" s="66">
        <v>2.647760118207512E10</v>
      </c>
      <c r="F10" s="66">
        <v>2.691381075245312E10</v>
      </c>
      <c r="G10" s="69">
        <f t="shared" si="1"/>
        <v>52907188325</v>
      </c>
      <c r="H10" s="70">
        <v>6.09729522513E10</v>
      </c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>
      <c r="A11" s="62" t="s">
        <v>96</v>
      </c>
      <c r="B11" s="66">
        <v>1.0789872319500146E11</v>
      </c>
      <c r="C11" s="66">
        <v>1.0851766483957199E11</v>
      </c>
      <c r="D11" s="66">
        <v>1.3551987176065787E11</v>
      </c>
      <c r="E11" s="66">
        <v>1.3113654073544508E11</v>
      </c>
      <c r="F11" s="66">
        <v>1.4243294086681494E11</v>
      </c>
      <c r="G11" s="69">
        <f t="shared" si="1"/>
        <v>266656412496</v>
      </c>
      <c r="H11" s="70">
        <v>1.771589254144E11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>
      <c r="A12" s="62" t="s">
        <v>17</v>
      </c>
      <c r="B12" s="66">
        <v>9.330024656849118E10</v>
      </c>
      <c r="C12" s="66">
        <v>8.6649519962296E10</v>
      </c>
      <c r="D12" s="66">
        <v>1.0523762403247647E11</v>
      </c>
      <c r="E12" s="66">
        <v>2.1633906227743594E11</v>
      </c>
      <c r="F12" s="66">
        <v>3.2825898490573737E11</v>
      </c>
      <c r="G12" s="69">
        <f t="shared" si="1"/>
        <v>321576686310</v>
      </c>
      <c r="H12" s="70">
        <v>2.4623994989799E11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>
      <c r="A13" s="62" t="s">
        <v>18</v>
      </c>
      <c r="B13" s="66">
        <v>4.680928737467764E10</v>
      </c>
      <c r="C13" s="66">
        <v>3.5386587778341E10</v>
      </c>
      <c r="D13" s="66">
        <v>2.0146419986292908E10</v>
      </c>
      <c r="E13" s="66">
        <v>1.517346503757916E10</v>
      </c>
      <c r="F13" s="66">
        <v>4.3474344819287285E10</v>
      </c>
      <c r="G13" s="69">
        <f t="shared" si="1"/>
        <v>35319885024</v>
      </c>
      <c r="H13" s="70">
        <v>5.405301870628E10</v>
      </c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>
      <c r="A14" s="62" t="s">
        <v>19</v>
      </c>
      <c r="B14" s="66">
        <v>4.582428139935284E10</v>
      </c>
      <c r="C14" s="66">
        <v>6.8946741063217E10</v>
      </c>
      <c r="D14" s="66">
        <v>5.525647750116118E10</v>
      </c>
      <c r="E14" s="66">
        <v>6.233400444711046E10</v>
      </c>
      <c r="F14" s="66">
        <v>7.947019800436424E10</v>
      </c>
      <c r="G14" s="69">
        <f t="shared" si="1"/>
        <v>117590481948</v>
      </c>
      <c r="H14" s="70">
        <v>1.3974304544427E11</v>
      </c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>
      <c r="A15" s="62" t="s">
        <v>20</v>
      </c>
      <c r="B15" s="66">
        <v>2.9153259554691E10</v>
      </c>
      <c r="C15" s="66">
        <v>4.5233211858525E10</v>
      </c>
      <c r="D15" s="66">
        <v>2.831720196360566E10</v>
      </c>
      <c r="E15" s="66">
        <v>3.88677787341613E10</v>
      </c>
      <c r="F15" s="66">
        <v>6.34123748129404E10</v>
      </c>
      <c r="G15" s="69">
        <f t="shared" si="1"/>
        <v>67184980698</v>
      </c>
      <c r="H15" s="70">
        <v>1.4143860895368E11</v>
      </c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>
      <c r="A16" s="62" t="s">
        <v>21</v>
      </c>
      <c r="B16" s="66">
        <v>1.804681339654676E10</v>
      </c>
      <c r="C16" s="66">
        <v>2.517085073244E10</v>
      </c>
      <c r="D16" s="66">
        <v>2.054344220186193E10</v>
      </c>
      <c r="E16" s="66">
        <v>3.510052521961152E10</v>
      </c>
      <c r="F16" s="66">
        <v>5.172120319072856E10</v>
      </c>
      <c r="G16" s="69">
        <f t="shared" si="1"/>
        <v>55643967421</v>
      </c>
      <c r="H16" s="70">
        <v>1.0057729374916E11</v>
      </c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>
      <c r="A17" s="62" t="s">
        <v>22</v>
      </c>
      <c r="B17" s="66">
        <v>1.1695122678021118E10</v>
      </c>
      <c r="C17" s="66">
        <v>3.5196127839171E10</v>
      </c>
      <c r="D17" s="66">
        <v>3.336158094760923E10</v>
      </c>
      <c r="E17" s="66">
        <v>3.674848452647232E10</v>
      </c>
      <c r="F17" s="66">
        <v>6.131094993426552E10</v>
      </c>
      <c r="G17" s="69">
        <f t="shared" si="1"/>
        <v>70110065474</v>
      </c>
      <c r="H17" s="70">
        <v>5.396199842694E10</v>
      </c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>
      <c r="A18" s="62" t="s">
        <v>23</v>
      </c>
      <c r="B18" s="66">
        <v>3.343730875554718E10</v>
      </c>
      <c r="C18" s="66">
        <v>2.481382350852E10</v>
      </c>
      <c r="D18" s="66">
        <v>2.1043196624231133E10</v>
      </c>
      <c r="E18" s="66">
        <v>3.852937084065668E10</v>
      </c>
      <c r="F18" s="66">
        <v>8.341582987539856E10</v>
      </c>
      <c r="G18" s="69">
        <f t="shared" si="1"/>
        <v>59572567465</v>
      </c>
      <c r="H18" s="70">
        <v>1.0006385646282E11</v>
      </c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>
      <c r="A19" s="62" t="s">
        <v>24</v>
      </c>
      <c r="B19" s="66">
        <v>6.01631030933688E9</v>
      </c>
      <c r="C19" s="66">
        <v>7.337176438193999E9</v>
      </c>
      <c r="D19" s="66">
        <v>7.33109031731011E9</v>
      </c>
      <c r="E19" s="66">
        <v>8.0342219982074E9</v>
      </c>
      <c r="F19" s="66">
        <v>2.8919526079776802E10</v>
      </c>
      <c r="G19" s="69">
        <f t="shared" si="1"/>
        <v>15365312316</v>
      </c>
      <c r="H19" s="70">
        <v>4.354528219915E10</v>
      </c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>
      <c r="A20" s="62" t="s">
        <v>25</v>
      </c>
      <c r="B20" s="66">
        <v>6.3837640657452774E10</v>
      </c>
      <c r="C20" s="66">
        <v>5.6524160652616E10</v>
      </c>
      <c r="D20" s="66">
        <v>4.832969667522929E10</v>
      </c>
      <c r="E20" s="66">
        <v>5.910883754462131E10</v>
      </c>
      <c r="F20" s="66">
        <v>9.450763552964384E10</v>
      </c>
      <c r="G20" s="69">
        <f t="shared" si="1"/>
        <v>107438534220</v>
      </c>
      <c r="H20" s="70">
        <v>1.5691779718377E11</v>
      </c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>
      <c r="A21" s="62" t="s">
        <v>26</v>
      </c>
      <c r="B21" s="66">
        <v>1.540029401285092E10</v>
      </c>
      <c r="C21" s="66">
        <v>1.5513156107864E10</v>
      </c>
      <c r="D21" s="66">
        <v>4.240101511563929E10</v>
      </c>
      <c r="E21" s="66">
        <v>4.2245793187141464E10</v>
      </c>
      <c r="F21" s="66">
        <v>7.637354468804471E10</v>
      </c>
      <c r="G21" s="69">
        <f t="shared" si="1"/>
        <v>84646808303</v>
      </c>
      <c r="H21" s="70">
        <v>1.1266656846784E11</v>
      </c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>
      <c r="A22" s="62" t="s">
        <v>27</v>
      </c>
      <c r="B22" s="66">
        <v>1.3883056846221859E10</v>
      </c>
      <c r="C22" s="66">
        <v>1.2578695644016E10</v>
      </c>
      <c r="D22" s="66">
        <v>1.2031624521268042E10</v>
      </c>
      <c r="E22" s="66">
        <v>1.4870768839246618E10</v>
      </c>
      <c r="F22" s="66">
        <v>2.5730116557116882E10</v>
      </c>
      <c r="G22" s="69">
        <f t="shared" si="1"/>
        <v>26902393361</v>
      </c>
      <c r="H22" s="70">
        <v>5.193371243383E10</v>
      </c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>
      <c r="A23" s="62" t="s">
        <v>28</v>
      </c>
      <c r="B23" s="66">
        <v>1.499505027268956E10</v>
      </c>
      <c r="C23" s="66">
        <v>1.0180902445122002E10</v>
      </c>
      <c r="D23" s="66">
        <v>8.328868150930541E9</v>
      </c>
      <c r="E23" s="66">
        <v>2.5195933085024483E10</v>
      </c>
      <c r="F23" s="66">
        <v>7.272573116808264E10</v>
      </c>
      <c r="G23" s="69">
        <f t="shared" si="1"/>
        <v>33524801236</v>
      </c>
      <c r="H23" s="70">
        <v>6.339830334146E10</v>
      </c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>
      <c r="A24" s="62" t="s">
        <v>29</v>
      </c>
      <c r="B24" s="66">
        <v>3.959261117646066E10</v>
      </c>
      <c r="C24" s="66">
        <v>2.0261409268606E10</v>
      </c>
      <c r="D24" s="66">
        <v>1.2527905846023731E10</v>
      </c>
      <c r="E24" s="66">
        <v>1.67816978046957E10</v>
      </c>
      <c r="F24" s="66">
        <v>4.866983728557808E10</v>
      </c>
      <c r="G24" s="69">
        <f t="shared" si="1"/>
        <v>29309603651</v>
      </c>
      <c r="H24" s="70">
        <v>1.1249115753905E11</v>
      </c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>
      <c r="A25" s="62" t="s">
        <v>30</v>
      </c>
      <c r="B25" s="66">
        <v>3.226962279056942E10</v>
      </c>
      <c r="C25" s="66">
        <v>3.6887139033159E10</v>
      </c>
      <c r="D25" s="66">
        <v>2.973490140102147E10</v>
      </c>
      <c r="E25" s="66">
        <v>3.168931298950124E10</v>
      </c>
      <c r="F25" s="66">
        <v>4.203494715196472E10</v>
      </c>
      <c r="G25" s="69">
        <f t="shared" si="1"/>
        <v>61424214391</v>
      </c>
      <c r="H25" s="70">
        <v>5.582509702624E10</v>
      </c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>
      <c r="A26" s="62" t="s">
        <v>31</v>
      </c>
      <c r="B26" s="66">
        <v>2.359730156073512E11</v>
      </c>
      <c r="C26" s="66">
        <v>3.25849497874823E11</v>
      </c>
      <c r="D26" s="66">
        <v>4.28534392664494E11</v>
      </c>
      <c r="E26" s="66">
        <v>4.7976198904788434E11</v>
      </c>
      <c r="F26" s="66">
        <v>4.568431596471632E11</v>
      </c>
      <c r="G26" s="69">
        <f t="shared" si="1"/>
        <v>908296381712</v>
      </c>
      <c r="H26" s="70">
        <v>8.130381169127E11</v>
      </c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>
      <c r="A27" s="62" t="s">
        <v>40</v>
      </c>
      <c r="B27" s="66">
        <v>1.1246606395276459E10</v>
      </c>
      <c r="C27" s="66">
        <v>1.2868499605173E10</v>
      </c>
      <c r="D27" s="66">
        <v>3.6450176569017044E10</v>
      </c>
      <c r="E27" s="66">
        <v>4.356442951904156E10</v>
      </c>
      <c r="F27" s="66">
        <v>5.102636865597296E10</v>
      </c>
      <c r="G27" s="69">
        <f t="shared" si="1"/>
        <v>80014606088</v>
      </c>
      <c r="H27" s="70">
        <v>9.064799723725E10</v>
      </c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>
      <c r="A28" s="62" t="s">
        <v>33</v>
      </c>
      <c r="B28" s="66">
        <v>2.146351007341126E10</v>
      </c>
      <c r="C28" s="66">
        <v>2.2450741342563E10</v>
      </c>
      <c r="D28" s="66">
        <v>2.979710057819842E10</v>
      </c>
      <c r="E28" s="66">
        <v>3.15535600818315E10</v>
      </c>
      <c r="F28" s="66">
        <v>3.0336485120257442E10</v>
      </c>
      <c r="G28" s="69">
        <f t="shared" si="1"/>
        <v>61350660660</v>
      </c>
      <c r="H28" s="70">
        <v>5.746184125318E10</v>
      </c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>
      <c r="A29" s="62" t="s">
        <v>34</v>
      </c>
      <c r="B29" s="66">
        <v>4.52262442656726E10</v>
      </c>
      <c r="C29" s="66">
        <v>6.1658854773143E10</v>
      </c>
      <c r="D29" s="66">
        <v>7.701625252625615E10</v>
      </c>
      <c r="E29" s="66">
        <v>8.994853190854456E10</v>
      </c>
      <c r="F29" s="66">
        <v>9.630746876255272E10</v>
      </c>
      <c r="G29" s="69">
        <f t="shared" si="1"/>
        <v>166964784435</v>
      </c>
      <c r="H29" s="70">
        <v>1.3949053340773E11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>
      <c r="A30" s="62" t="s">
        <v>35</v>
      </c>
      <c r="B30" s="66">
        <v>5.634709594364396E10</v>
      </c>
      <c r="C30" s="66">
        <v>4.4612100384985E10</v>
      </c>
      <c r="D30" s="66">
        <v>3.920059601168883E10</v>
      </c>
      <c r="E30" s="66">
        <v>2.88033383229008E10</v>
      </c>
      <c r="F30" s="66">
        <v>3.692443488057848E10</v>
      </c>
      <c r="G30" s="69">
        <f t="shared" si="1"/>
        <v>68003934335</v>
      </c>
      <c r="H30" s="70">
        <v>7.396552046096E10</v>
      </c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>
      <c r="A31" s="62" t="s">
        <v>36</v>
      </c>
      <c r="B31" s="66">
        <v>1.52696275426534E10</v>
      </c>
      <c r="C31" s="66">
        <v>4.8396937966081E10</v>
      </c>
      <c r="D31" s="66">
        <v>5.12654566797297E10</v>
      </c>
      <c r="E31" s="66">
        <v>5.122313975894098E10</v>
      </c>
      <c r="F31" s="66">
        <v>1.598702447210712E11</v>
      </c>
      <c r="G31" s="69">
        <f t="shared" si="1"/>
        <v>102488596439</v>
      </c>
      <c r="H31" s="70">
        <v>1.6787390905925E11</v>
      </c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>
      <c r="A32" s="62" t="s">
        <v>37</v>
      </c>
      <c r="B32" s="66">
        <v>1.7260977875767338E10</v>
      </c>
      <c r="C32" s="66">
        <v>2.3696531019684998E10</v>
      </c>
      <c r="D32" s="66">
        <v>3.190116221167292E10</v>
      </c>
      <c r="E32" s="66">
        <v>2.600678958604424E10</v>
      </c>
      <c r="F32" s="66">
        <v>6.060688860245752E10</v>
      </c>
      <c r="G32" s="69">
        <f t="shared" si="1"/>
        <v>57907951798</v>
      </c>
      <c r="H32" s="70">
        <v>1.5780842213594E11</v>
      </c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>
      <c r="A33" s="62" t="s">
        <v>38</v>
      </c>
      <c r="B33" s="66">
        <v>2.41668079364662E10</v>
      </c>
      <c r="C33" s="66">
        <v>2.7541236648690998E10</v>
      </c>
      <c r="D33" s="66">
        <v>5.60337105124842E10</v>
      </c>
      <c r="E33" s="66">
        <v>8.401602474235449E10</v>
      </c>
      <c r="F33" s="66">
        <v>1.0221708945303313E11</v>
      </c>
      <c r="G33" s="69">
        <f t="shared" si="1"/>
        <v>140049735255</v>
      </c>
      <c r="H33" s="70">
        <v>1.3157380403595E11</v>
      </c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>
      <c r="A34" s="62" t="s">
        <v>39</v>
      </c>
      <c r="B34" s="66">
        <v>8.937811397020154E10</v>
      </c>
      <c r="C34" s="66">
        <v>8.7179446859373E10</v>
      </c>
      <c r="D34" s="66">
        <v>1.363603820676432E11</v>
      </c>
      <c r="E34" s="66">
        <v>9.985200253355722E10</v>
      </c>
      <c r="F34" s="66">
        <v>1.442238224658171E11</v>
      </c>
      <c r="G34" s="69">
        <f t="shared" si="1"/>
        <v>236212384601</v>
      </c>
      <c r="H34" s="70">
        <v>2.1163717339636E11</v>
      </c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>
      <c r="A35" s="62" t="s">
        <v>41</v>
      </c>
      <c r="B35" s="66">
        <v>1.129597274692388E10</v>
      </c>
      <c r="C35" s="66">
        <v>9.484025085242E9</v>
      </c>
      <c r="D35" s="66">
        <v>1.277706458169482E10</v>
      </c>
      <c r="E35" s="66">
        <v>1.576984412786972E10</v>
      </c>
      <c r="F35" s="66">
        <v>1.993375247129768E10</v>
      </c>
      <c r="G35" s="69">
        <f t="shared" si="1"/>
        <v>28546908710</v>
      </c>
      <c r="H35" s="70">
        <v>3.865430848153E10</v>
      </c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>
      <c r="A36" s="62" t="s">
        <v>42</v>
      </c>
      <c r="B36" s="66">
        <v>2.12273568331816E10</v>
      </c>
      <c r="C36" s="66">
        <v>2.0295782076353E10</v>
      </c>
      <c r="D36" s="66">
        <v>1.764176543696289E10</v>
      </c>
      <c r="E36" s="66">
        <v>1.851807804135998E10</v>
      </c>
      <c r="F36" s="66">
        <v>3.2170932016282963E10</v>
      </c>
      <c r="G36" s="69">
        <f t="shared" si="1"/>
        <v>36159843478</v>
      </c>
      <c r="H36" s="70">
        <v>6.899953287992E10</v>
      </c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>
      <c r="A37" s="62" t="s">
        <v>43</v>
      </c>
      <c r="B37" s="66">
        <v>7.062219507733299E9</v>
      </c>
      <c r="C37" s="66">
        <v>8.873197983519001E9</v>
      </c>
      <c r="D37" s="66">
        <v>6.39273721925983E9</v>
      </c>
      <c r="E37" s="66">
        <v>7.2918870964635E9</v>
      </c>
      <c r="F37" s="66">
        <v>9.87608248745656E9</v>
      </c>
      <c r="G37" s="69">
        <f t="shared" si="1"/>
        <v>13684624316</v>
      </c>
      <c r="H37" s="70">
        <v>3.553698260483E10</v>
      </c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>
      <c r="A38" s="62" t="s">
        <v>44</v>
      </c>
      <c r="B38" s="66">
        <v>1.71633743883505E10</v>
      </c>
      <c r="C38" s="66">
        <v>1.986908782897E10</v>
      </c>
      <c r="D38" s="66">
        <v>3.336952981063253E10</v>
      </c>
      <c r="E38" s="66">
        <v>1.75055123156386E10</v>
      </c>
      <c r="F38" s="66">
        <v>5.3169923204937195E10</v>
      </c>
      <c r="G38" s="69">
        <f t="shared" si="1"/>
        <v>50875042126</v>
      </c>
      <c r="H38" s="70">
        <v>8.060848692448E10</v>
      </c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>
      <c r="A39" s="62"/>
      <c r="B39" s="66"/>
      <c r="C39" s="66"/>
      <c r="D39" s="66"/>
      <c r="E39" s="66"/>
      <c r="F39" s="66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>
      <c r="A40" s="62"/>
      <c r="B40" s="66"/>
      <c r="C40" s="66"/>
      <c r="D40" s="66"/>
      <c r="E40" s="66"/>
      <c r="F40" s="66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>
      <c r="A41" s="62"/>
      <c r="B41" s="66"/>
      <c r="C41" s="66"/>
      <c r="D41" s="66"/>
      <c r="E41" s="66"/>
      <c r="F41" s="66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>
      <c r="A42" s="62"/>
      <c r="B42" s="66"/>
      <c r="C42" s="66"/>
      <c r="D42" s="66"/>
      <c r="E42" s="66"/>
      <c r="F42" s="66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>
      <c r="A43" s="62"/>
      <c r="B43" s="66"/>
      <c r="C43" s="66"/>
      <c r="D43" s="66"/>
      <c r="E43" s="66"/>
      <c r="F43" s="66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>
      <c r="A44" s="62"/>
      <c r="B44" s="66"/>
      <c r="C44" s="66"/>
      <c r="D44" s="66"/>
      <c r="E44" s="66"/>
      <c r="F44" s="66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>
      <c r="A45" s="62"/>
      <c r="B45" s="66"/>
      <c r="C45" s="66"/>
      <c r="D45" s="66"/>
      <c r="E45" s="66"/>
      <c r="F45" s="66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>
      <c r="A46" s="62"/>
      <c r="B46" s="66"/>
      <c r="C46" s="66"/>
      <c r="D46" s="66"/>
      <c r="E46" s="66"/>
      <c r="F46" s="66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>
      <c r="A47" s="62"/>
      <c r="B47" s="66"/>
      <c r="C47" s="66"/>
      <c r="D47" s="66"/>
      <c r="E47" s="66"/>
      <c r="F47" s="66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>
      <c r="A48" s="62"/>
      <c r="B48" s="66"/>
      <c r="C48" s="66"/>
      <c r="D48" s="66"/>
      <c r="E48" s="66"/>
      <c r="F48" s="66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>
      <c r="A49" s="62"/>
      <c r="B49" s="66"/>
      <c r="C49" s="66"/>
      <c r="D49" s="66"/>
      <c r="E49" s="66"/>
      <c r="F49" s="66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>
      <c r="A50" s="62"/>
      <c r="B50" s="66"/>
      <c r="C50" s="66"/>
      <c r="D50" s="66"/>
      <c r="E50" s="66"/>
      <c r="F50" s="66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>
      <c r="A51" s="62"/>
      <c r="B51" s="66"/>
      <c r="C51" s="66"/>
      <c r="D51" s="66"/>
      <c r="E51" s="66"/>
      <c r="F51" s="66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>
      <c r="A52" s="62"/>
      <c r="B52" s="66"/>
      <c r="C52" s="66"/>
      <c r="D52" s="66"/>
      <c r="E52" s="66"/>
      <c r="F52" s="66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>
      <c r="A53" s="62"/>
      <c r="B53" s="66"/>
      <c r="C53" s="66"/>
      <c r="D53" s="66"/>
      <c r="E53" s="66"/>
      <c r="F53" s="66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>
      <c r="A54" s="62"/>
      <c r="B54" s="66"/>
      <c r="C54" s="66"/>
      <c r="D54" s="66"/>
      <c r="E54" s="66"/>
      <c r="F54" s="66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>
      <c r="A55" s="62"/>
      <c r="B55" s="66"/>
      <c r="C55" s="66"/>
      <c r="D55" s="66"/>
      <c r="E55" s="66"/>
      <c r="F55" s="66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>
      <c r="A56" s="62"/>
      <c r="B56" s="66"/>
      <c r="C56" s="66"/>
      <c r="D56" s="66"/>
      <c r="E56" s="66"/>
      <c r="F56" s="66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>
      <c r="A57" s="62"/>
      <c r="B57" s="66"/>
      <c r="C57" s="66"/>
      <c r="D57" s="66"/>
      <c r="E57" s="66"/>
      <c r="F57" s="66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>
      <c r="A58" s="62"/>
      <c r="B58" s="66"/>
      <c r="C58" s="66"/>
      <c r="D58" s="66"/>
      <c r="E58" s="66"/>
      <c r="F58" s="6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>
      <c r="A59" s="62"/>
      <c r="B59" s="66"/>
      <c r="C59" s="66"/>
      <c r="D59" s="66"/>
      <c r="E59" s="66"/>
      <c r="F59" s="66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>
      <c r="A60" s="62"/>
      <c r="B60" s="66"/>
      <c r="C60" s="66"/>
      <c r="D60" s="66"/>
      <c r="E60" s="66"/>
      <c r="F60" s="66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>
      <c r="A61" s="62"/>
      <c r="B61" s="66"/>
      <c r="C61" s="66"/>
      <c r="D61" s="66"/>
      <c r="E61" s="66"/>
      <c r="F61" s="66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>
      <c r="A62" s="62"/>
      <c r="B62" s="66"/>
      <c r="C62" s="66"/>
      <c r="D62" s="66"/>
      <c r="E62" s="66"/>
      <c r="F62" s="66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>
      <c r="A63" s="62"/>
      <c r="B63" s="66"/>
      <c r="C63" s="66"/>
      <c r="D63" s="66"/>
      <c r="E63" s="66"/>
      <c r="F63" s="66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>
      <c r="A64" s="62"/>
      <c r="B64" s="66"/>
      <c r="C64" s="66"/>
      <c r="D64" s="66"/>
      <c r="E64" s="66"/>
      <c r="F64" s="66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>
      <c r="A65" s="62"/>
      <c r="B65" s="66"/>
      <c r="C65" s="66"/>
      <c r="D65" s="66"/>
      <c r="E65" s="66"/>
      <c r="F65" s="66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>
      <c r="A66" s="62"/>
      <c r="B66" s="66"/>
      <c r="C66" s="66"/>
      <c r="D66" s="66"/>
      <c r="E66" s="66"/>
      <c r="F66" s="66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>
      <c r="A67" s="62"/>
      <c r="B67" s="66"/>
      <c r="C67" s="66"/>
      <c r="D67" s="66"/>
      <c r="E67" s="66"/>
      <c r="F67" s="66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>
      <c r="A68" s="62"/>
      <c r="B68" s="66"/>
      <c r="C68" s="66"/>
      <c r="D68" s="66"/>
      <c r="E68" s="66"/>
      <c r="F68" s="66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>
      <c r="A69" s="62"/>
      <c r="B69" s="66"/>
      <c r="C69" s="66"/>
      <c r="D69" s="66"/>
      <c r="E69" s="66"/>
      <c r="F69" s="66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>
      <c r="A70" s="62"/>
      <c r="B70" s="66"/>
      <c r="C70" s="66"/>
      <c r="D70" s="66"/>
      <c r="E70" s="66"/>
      <c r="F70" s="66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>
      <c r="A71" s="62"/>
      <c r="B71" s="66"/>
      <c r="C71" s="66"/>
      <c r="D71" s="66"/>
      <c r="E71" s="66"/>
      <c r="F71" s="66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>
      <c r="A72" s="62"/>
      <c r="B72" s="66"/>
      <c r="C72" s="66"/>
      <c r="D72" s="66"/>
      <c r="E72" s="66"/>
      <c r="F72" s="66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>
      <c r="A73" s="62"/>
      <c r="B73" s="66"/>
      <c r="C73" s="66"/>
      <c r="D73" s="66"/>
      <c r="E73" s="66"/>
      <c r="F73" s="66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>
      <c r="A74" s="62"/>
      <c r="B74" s="66"/>
      <c r="C74" s="66"/>
      <c r="D74" s="66"/>
      <c r="E74" s="66"/>
      <c r="F74" s="66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>
      <c r="A75" s="62"/>
      <c r="B75" s="66"/>
      <c r="C75" s="66"/>
      <c r="D75" s="66"/>
      <c r="E75" s="66"/>
      <c r="F75" s="66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>
      <c r="A76" s="62"/>
      <c r="B76" s="66"/>
      <c r="C76" s="66"/>
      <c r="D76" s="66"/>
      <c r="E76" s="66"/>
      <c r="F76" s="66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>
      <c r="A77" s="62"/>
      <c r="B77" s="66"/>
      <c r="C77" s="66"/>
      <c r="D77" s="66"/>
      <c r="E77" s="66"/>
      <c r="F77" s="66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>
      <c r="A78" s="62"/>
      <c r="B78" s="66"/>
      <c r="C78" s="66"/>
      <c r="D78" s="66"/>
      <c r="E78" s="66"/>
      <c r="F78" s="66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>
      <c r="A79" s="62"/>
      <c r="B79" s="66"/>
      <c r="C79" s="66"/>
      <c r="D79" s="66"/>
      <c r="E79" s="66"/>
      <c r="F79" s="66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>
      <c r="A80" s="62"/>
      <c r="B80" s="66"/>
      <c r="C80" s="66"/>
      <c r="D80" s="66"/>
      <c r="E80" s="66"/>
      <c r="F80" s="66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>
      <c r="A81" s="62"/>
      <c r="B81" s="66"/>
      <c r="C81" s="66"/>
      <c r="D81" s="66"/>
      <c r="E81" s="66"/>
      <c r="F81" s="66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>
      <c r="A82" s="62"/>
      <c r="B82" s="66"/>
      <c r="C82" s="66"/>
      <c r="D82" s="66"/>
      <c r="E82" s="66"/>
      <c r="F82" s="66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>
      <c r="A83" s="62"/>
      <c r="B83" s="66"/>
      <c r="C83" s="66"/>
      <c r="D83" s="66"/>
      <c r="E83" s="66"/>
      <c r="F83" s="66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>
      <c r="A84" s="62"/>
      <c r="B84" s="66"/>
      <c r="C84" s="66"/>
      <c r="D84" s="66"/>
      <c r="E84" s="66"/>
      <c r="F84" s="66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>
      <c r="A85" s="62"/>
      <c r="B85" s="66"/>
      <c r="C85" s="66"/>
      <c r="D85" s="66"/>
      <c r="E85" s="66"/>
      <c r="F85" s="66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>
      <c r="A86" s="62"/>
      <c r="B86" s="66"/>
      <c r="C86" s="66"/>
      <c r="D86" s="66"/>
      <c r="E86" s="66"/>
      <c r="F86" s="66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>
      <c r="A87" s="62"/>
      <c r="B87" s="66"/>
      <c r="C87" s="66"/>
      <c r="D87" s="66"/>
      <c r="E87" s="66"/>
      <c r="F87" s="66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>
      <c r="A88" s="62"/>
      <c r="B88" s="66"/>
      <c r="C88" s="66"/>
      <c r="D88" s="66"/>
      <c r="E88" s="66"/>
      <c r="F88" s="66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>
      <c r="A89" s="62"/>
      <c r="B89" s="66"/>
      <c r="C89" s="66"/>
      <c r="D89" s="66"/>
      <c r="E89" s="66"/>
      <c r="F89" s="66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>
      <c r="A90" s="62"/>
      <c r="B90" s="66"/>
      <c r="C90" s="66"/>
      <c r="D90" s="66"/>
      <c r="E90" s="66"/>
      <c r="F90" s="66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>
      <c r="A91" s="62"/>
      <c r="B91" s="66"/>
      <c r="C91" s="66"/>
      <c r="D91" s="66"/>
      <c r="E91" s="66"/>
      <c r="F91" s="66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>
      <c r="A92" s="62"/>
      <c r="B92" s="66"/>
      <c r="C92" s="66"/>
      <c r="D92" s="66"/>
      <c r="E92" s="66"/>
      <c r="F92" s="66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>
      <c r="A93" s="62"/>
      <c r="B93" s="66"/>
      <c r="C93" s="66"/>
      <c r="D93" s="66"/>
      <c r="E93" s="66"/>
      <c r="F93" s="66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>
      <c r="A94" s="62"/>
      <c r="B94" s="66"/>
      <c r="C94" s="66"/>
      <c r="D94" s="66"/>
      <c r="E94" s="66"/>
      <c r="F94" s="66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>
      <c r="A95" s="62"/>
      <c r="B95" s="66"/>
      <c r="C95" s="66"/>
      <c r="D95" s="66"/>
      <c r="E95" s="66"/>
      <c r="F95" s="66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>
      <c r="A96" s="62"/>
      <c r="B96" s="66"/>
      <c r="C96" s="66"/>
      <c r="D96" s="66"/>
      <c r="E96" s="66"/>
      <c r="F96" s="66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>
      <c r="A97" s="62"/>
      <c r="B97" s="66"/>
      <c r="C97" s="66"/>
      <c r="D97" s="66"/>
      <c r="E97" s="66"/>
      <c r="F97" s="66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>
      <c r="A98" s="62"/>
      <c r="B98" s="66"/>
      <c r="C98" s="66"/>
      <c r="D98" s="66"/>
      <c r="E98" s="66"/>
      <c r="F98" s="66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>
      <c r="A99" s="62"/>
      <c r="B99" s="66"/>
      <c r="C99" s="66"/>
      <c r="D99" s="66"/>
      <c r="E99" s="66"/>
      <c r="F99" s="66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>
      <c r="A100" s="62"/>
      <c r="B100" s="66"/>
      <c r="C100" s="66"/>
      <c r="D100" s="66"/>
      <c r="E100" s="66"/>
      <c r="F100" s="66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>
      <c r="A101" s="62"/>
      <c r="B101" s="66"/>
      <c r="C101" s="66"/>
      <c r="D101" s="66"/>
      <c r="E101" s="66"/>
      <c r="F101" s="66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>
      <c r="A102" s="62"/>
      <c r="B102" s="66"/>
      <c r="C102" s="66"/>
      <c r="D102" s="66"/>
      <c r="E102" s="66"/>
      <c r="F102" s="66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>
      <c r="A103" s="62"/>
      <c r="B103" s="66"/>
      <c r="C103" s="66"/>
      <c r="D103" s="66"/>
      <c r="E103" s="66"/>
      <c r="F103" s="66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>
      <c r="A104" s="62"/>
      <c r="B104" s="66"/>
      <c r="C104" s="66"/>
      <c r="D104" s="66"/>
      <c r="E104" s="66"/>
      <c r="F104" s="66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>
      <c r="A105" s="62"/>
      <c r="B105" s="66"/>
      <c r="C105" s="66"/>
      <c r="D105" s="66"/>
      <c r="E105" s="66"/>
      <c r="F105" s="66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>
      <c r="A106" s="62"/>
      <c r="B106" s="66"/>
      <c r="C106" s="66"/>
      <c r="D106" s="66"/>
      <c r="E106" s="66"/>
      <c r="F106" s="66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>
      <c r="A107" s="62"/>
      <c r="B107" s="66"/>
      <c r="C107" s="66"/>
      <c r="D107" s="66"/>
      <c r="E107" s="66"/>
      <c r="F107" s="66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>
      <c r="A108" s="62"/>
      <c r="B108" s="66"/>
      <c r="C108" s="66"/>
      <c r="D108" s="66"/>
      <c r="E108" s="66"/>
      <c r="F108" s="66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>
      <c r="A109" s="62"/>
      <c r="B109" s="66"/>
      <c r="C109" s="66"/>
      <c r="D109" s="66"/>
      <c r="E109" s="66"/>
      <c r="F109" s="66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>
      <c r="A110" s="62"/>
      <c r="B110" s="66"/>
      <c r="C110" s="66"/>
      <c r="D110" s="66"/>
      <c r="E110" s="66"/>
      <c r="F110" s="66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>
      <c r="A111" s="62"/>
      <c r="B111" s="66"/>
      <c r="C111" s="66"/>
      <c r="D111" s="66"/>
      <c r="E111" s="66"/>
      <c r="F111" s="66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>
      <c r="A112" s="62"/>
      <c r="B112" s="66"/>
      <c r="C112" s="66"/>
      <c r="D112" s="66"/>
      <c r="E112" s="66"/>
      <c r="F112" s="66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>
      <c r="A113" s="62"/>
      <c r="B113" s="66"/>
      <c r="C113" s="66"/>
      <c r="D113" s="66"/>
      <c r="E113" s="66"/>
      <c r="F113" s="66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>
      <c r="A114" s="62"/>
      <c r="B114" s="66"/>
      <c r="C114" s="66"/>
      <c r="D114" s="66"/>
      <c r="E114" s="66"/>
      <c r="F114" s="66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>
      <c r="A115" s="62"/>
      <c r="B115" s="66"/>
      <c r="C115" s="66"/>
      <c r="D115" s="66"/>
      <c r="E115" s="66"/>
      <c r="F115" s="66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>
      <c r="A116" s="62"/>
      <c r="B116" s="66"/>
      <c r="C116" s="66"/>
      <c r="D116" s="66"/>
      <c r="E116" s="66"/>
      <c r="F116" s="66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>
      <c r="A117" s="62"/>
      <c r="B117" s="66"/>
      <c r="C117" s="66"/>
      <c r="D117" s="66"/>
      <c r="E117" s="66"/>
      <c r="F117" s="66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>
      <c r="A118" s="62"/>
      <c r="B118" s="66"/>
      <c r="C118" s="66"/>
      <c r="D118" s="66"/>
      <c r="E118" s="66"/>
      <c r="F118" s="66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>
      <c r="A119" s="62"/>
      <c r="B119" s="66"/>
      <c r="C119" s="66"/>
      <c r="D119" s="66"/>
      <c r="E119" s="66"/>
      <c r="F119" s="66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>
      <c r="A120" s="62"/>
      <c r="B120" s="66"/>
      <c r="C120" s="66"/>
      <c r="D120" s="66"/>
      <c r="E120" s="66"/>
      <c r="F120" s="66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>
      <c r="A121" s="62"/>
      <c r="B121" s="66"/>
      <c r="C121" s="66"/>
      <c r="D121" s="66"/>
      <c r="E121" s="66"/>
      <c r="F121" s="66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>
      <c r="A122" s="62"/>
      <c r="B122" s="66"/>
      <c r="C122" s="66"/>
      <c r="D122" s="66"/>
      <c r="E122" s="66"/>
      <c r="F122" s="66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>
      <c r="A123" s="62"/>
      <c r="B123" s="66"/>
      <c r="C123" s="66"/>
      <c r="D123" s="66"/>
      <c r="E123" s="66"/>
      <c r="F123" s="66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>
      <c r="A124" s="62"/>
      <c r="B124" s="66"/>
      <c r="C124" s="66"/>
      <c r="D124" s="66"/>
      <c r="E124" s="66"/>
      <c r="F124" s="66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>
      <c r="A125" s="62"/>
      <c r="B125" s="66"/>
      <c r="C125" s="66"/>
      <c r="D125" s="66"/>
      <c r="E125" s="66"/>
      <c r="F125" s="66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>
      <c r="A126" s="62"/>
      <c r="B126" s="66"/>
      <c r="C126" s="66"/>
      <c r="D126" s="66"/>
      <c r="E126" s="66"/>
      <c r="F126" s="66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>
      <c r="A127" s="62"/>
      <c r="B127" s="66"/>
      <c r="C127" s="66"/>
      <c r="D127" s="66"/>
      <c r="E127" s="66"/>
      <c r="F127" s="66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>
      <c r="A128" s="62"/>
      <c r="B128" s="66"/>
      <c r="C128" s="66"/>
      <c r="D128" s="66"/>
      <c r="E128" s="66"/>
      <c r="F128" s="66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>
      <c r="A129" s="62"/>
      <c r="B129" s="66"/>
      <c r="C129" s="66"/>
      <c r="D129" s="66"/>
      <c r="E129" s="66"/>
      <c r="F129" s="66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>
      <c r="A130" s="62"/>
      <c r="B130" s="66"/>
      <c r="C130" s="66"/>
      <c r="D130" s="66"/>
      <c r="E130" s="66"/>
      <c r="F130" s="66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>
      <c r="A131" s="62"/>
      <c r="B131" s="66"/>
      <c r="C131" s="66"/>
      <c r="D131" s="66"/>
      <c r="E131" s="66"/>
      <c r="F131" s="66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>
      <c r="A132" s="62"/>
      <c r="B132" s="66"/>
      <c r="C132" s="66"/>
      <c r="D132" s="66"/>
      <c r="E132" s="66"/>
      <c r="F132" s="66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>
      <c r="A133" s="62"/>
      <c r="B133" s="66"/>
      <c r="C133" s="66"/>
      <c r="D133" s="66"/>
      <c r="E133" s="66"/>
      <c r="F133" s="66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>
      <c r="A134" s="62"/>
      <c r="B134" s="66"/>
      <c r="C134" s="66"/>
      <c r="D134" s="66"/>
      <c r="E134" s="66"/>
      <c r="F134" s="66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>
      <c r="A135" s="62"/>
      <c r="B135" s="66"/>
      <c r="C135" s="66"/>
      <c r="D135" s="66"/>
      <c r="E135" s="66"/>
      <c r="F135" s="66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>
      <c r="A136" s="62"/>
      <c r="B136" s="66"/>
      <c r="C136" s="66"/>
      <c r="D136" s="66"/>
      <c r="E136" s="66"/>
      <c r="F136" s="66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>
      <c r="A137" s="62"/>
      <c r="B137" s="66"/>
      <c r="C137" s="66"/>
      <c r="D137" s="66"/>
      <c r="E137" s="66"/>
      <c r="F137" s="66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>
      <c r="A138" s="62"/>
      <c r="B138" s="66"/>
      <c r="C138" s="66"/>
      <c r="D138" s="66"/>
      <c r="E138" s="66"/>
      <c r="F138" s="66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>
      <c r="A139" s="62"/>
      <c r="B139" s="66"/>
      <c r="C139" s="66"/>
      <c r="D139" s="66"/>
      <c r="E139" s="66"/>
      <c r="F139" s="66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>
      <c r="A140" s="62"/>
      <c r="B140" s="66"/>
      <c r="C140" s="66"/>
      <c r="D140" s="66"/>
      <c r="E140" s="66"/>
      <c r="F140" s="66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>
      <c r="A141" s="62"/>
      <c r="B141" s="66"/>
      <c r="C141" s="66"/>
      <c r="D141" s="66"/>
      <c r="E141" s="66"/>
      <c r="F141" s="66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>
      <c r="A142" s="62"/>
      <c r="B142" s="66"/>
      <c r="C142" s="66"/>
      <c r="D142" s="66"/>
      <c r="E142" s="66"/>
      <c r="F142" s="66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>
      <c r="A143" s="62"/>
      <c r="B143" s="66"/>
      <c r="C143" s="66"/>
      <c r="D143" s="66"/>
      <c r="E143" s="66"/>
      <c r="F143" s="66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>
      <c r="A144" s="62"/>
      <c r="B144" s="66"/>
      <c r="C144" s="66"/>
      <c r="D144" s="66"/>
      <c r="E144" s="66"/>
      <c r="F144" s="66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>
      <c r="A145" s="62"/>
      <c r="B145" s="66"/>
      <c r="C145" s="66"/>
      <c r="D145" s="66"/>
      <c r="E145" s="66"/>
      <c r="F145" s="66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>
      <c r="A146" s="62"/>
      <c r="B146" s="66"/>
      <c r="C146" s="66"/>
      <c r="D146" s="66"/>
      <c r="E146" s="66"/>
      <c r="F146" s="66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>
      <c r="A147" s="62"/>
      <c r="B147" s="66"/>
      <c r="C147" s="66"/>
      <c r="D147" s="66"/>
      <c r="E147" s="66"/>
      <c r="F147" s="66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>
      <c r="A148" s="62"/>
      <c r="B148" s="66"/>
      <c r="C148" s="66"/>
      <c r="D148" s="66"/>
      <c r="E148" s="66"/>
      <c r="F148" s="66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>
      <c r="A149" s="62"/>
      <c r="B149" s="66"/>
      <c r="C149" s="66"/>
      <c r="D149" s="66"/>
      <c r="E149" s="66"/>
      <c r="F149" s="66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>
      <c r="A150" s="62"/>
      <c r="B150" s="66"/>
      <c r="C150" s="66"/>
      <c r="D150" s="66"/>
      <c r="E150" s="66"/>
      <c r="F150" s="66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>
      <c r="A151" s="62"/>
      <c r="B151" s="66"/>
      <c r="C151" s="66"/>
      <c r="D151" s="66"/>
      <c r="E151" s="66"/>
      <c r="F151" s="66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>
      <c r="A152" s="62"/>
      <c r="B152" s="66"/>
      <c r="C152" s="66"/>
      <c r="D152" s="66"/>
      <c r="E152" s="66"/>
      <c r="F152" s="66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>
      <c r="A153" s="62"/>
      <c r="B153" s="66"/>
      <c r="C153" s="66"/>
      <c r="D153" s="66"/>
      <c r="E153" s="66"/>
      <c r="F153" s="66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>
      <c r="A154" s="62"/>
      <c r="B154" s="66"/>
      <c r="C154" s="66"/>
      <c r="D154" s="66"/>
      <c r="E154" s="66"/>
      <c r="F154" s="66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>
      <c r="A155" s="62"/>
      <c r="B155" s="66"/>
      <c r="C155" s="66"/>
      <c r="D155" s="66"/>
      <c r="E155" s="66"/>
      <c r="F155" s="66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>
      <c r="A156" s="62"/>
      <c r="B156" s="66"/>
      <c r="C156" s="66"/>
      <c r="D156" s="66"/>
      <c r="E156" s="66"/>
      <c r="F156" s="66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>
      <c r="A157" s="62"/>
      <c r="B157" s="66"/>
      <c r="C157" s="66"/>
      <c r="D157" s="66"/>
      <c r="E157" s="66"/>
      <c r="F157" s="66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>
      <c r="A158" s="62"/>
      <c r="B158" s="66"/>
      <c r="C158" s="66"/>
      <c r="D158" s="66"/>
      <c r="E158" s="66"/>
      <c r="F158" s="66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>
      <c r="A159" s="62"/>
      <c r="B159" s="66"/>
      <c r="C159" s="66"/>
      <c r="D159" s="66"/>
      <c r="E159" s="66"/>
      <c r="F159" s="66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>
      <c r="A160" s="62"/>
      <c r="B160" s="66"/>
      <c r="C160" s="66"/>
      <c r="D160" s="66"/>
      <c r="E160" s="66"/>
      <c r="F160" s="66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>
      <c r="A161" s="62"/>
      <c r="B161" s="66"/>
      <c r="C161" s="66"/>
      <c r="D161" s="66"/>
      <c r="E161" s="66"/>
      <c r="F161" s="66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>
      <c r="A162" s="62"/>
      <c r="B162" s="66"/>
      <c r="C162" s="66"/>
      <c r="D162" s="66"/>
      <c r="E162" s="66"/>
      <c r="F162" s="66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>
      <c r="A163" s="62"/>
      <c r="B163" s="66"/>
      <c r="C163" s="66"/>
      <c r="D163" s="66"/>
      <c r="E163" s="66"/>
      <c r="F163" s="66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>
      <c r="A164" s="62"/>
      <c r="B164" s="66"/>
      <c r="C164" s="66"/>
      <c r="D164" s="66"/>
      <c r="E164" s="66"/>
      <c r="F164" s="66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>
      <c r="A165" s="62"/>
      <c r="B165" s="66"/>
      <c r="C165" s="66"/>
      <c r="D165" s="66"/>
      <c r="E165" s="66"/>
      <c r="F165" s="66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>
      <c r="A166" s="62"/>
      <c r="B166" s="66"/>
      <c r="C166" s="66"/>
      <c r="D166" s="66"/>
      <c r="E166" s="66"/>
      <c r="F166" s="66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>
      <c r="A167" s="62"/>
      <c r="B167" s="66"/>
      <c r="C167" s="66"/>
      <c r="D167" s="66"/>
      <c r="E167" s="66"/>
      <c r="F167" s="66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>
      <c r="A168" s="62"/>
      <c r="B168" s="66"/>
      <c r="C168" s="66"/>
      <c r="D168" s="66"/>
      <c r="E168" s="66"/>
      <c r="F168" s="66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>
      <c r="A169" s="62"/>
      <c r="B169" s="66"/>
      <c r="C169" s="66"/>
      <c r="D169" s="66"/>
      <c r="E169" s="66"/>
      <c r="F169" s="66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>
      <c r="A170" s="62"/>
      <c r="B170" s="66"/>
      <c r="C170" s="66"/>
      <c r="D170" s="66"/>
      <c r="E170" s="66"/>
      <c r="F170" s="66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>
      <c r="A171" s="62"/>
      <c r="B171" s="66"/>
      <c r="C171" s="66"/>
      <c r="D171" s="66"/>
      <c r="E171" s="66"/>
      <c r="F171" s="66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>
      <c r="A172" s="62"/>
      <c r="B172" s="66"/>
      <c r="C172" s="66"/>
      <c r="D172" s="66"/>
      <c r="E172" s="66"/>
      <c r="F172" s="66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>
      <c r="A173" s="62"/>
      <c r="B173" s="66"/>
      <c r="C173" s="66"/>
      <c r="D173" s="66"/>
      <c r="E173" s="66"/>
      <c r="F173" s="66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>
      <c r="A174" s="62"/>
      <c r="B174" s="66"/>
      <c r="C174" s="66"/>
      <c r="D174" s="66"/>
      <c r="E174" s="66"/>
      <c r="F174" s="66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>
      <c r="A175" s="62"/>
      <c r="B175" s="66"/>
      <c r="C175" s="66"/>
      <c r="D175" s="66"/>
      <c r="E175" s="66"/>
      <c r="F175" s="66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>
      <c r="A176" s="62"/>
      <c r="B176" s="66"/>
      <c r="C176" s="66"/>
      <c r="D176" s="66"/>
      <c r="E176" s="66"/>
      <c r="F176" s="66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>
      <c r="A177" s="62"/>
      <c r="B177" s="66"/>
      <c r="C177" s="66"/>
      <c r="D177" s="66"/>
      <c r="E177" s="66"/>
      <c r="F177" s="66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>
      <c r="A178" s="62"/>
      <c r="B178" s="66"/>
      <c r="C178" s="66"/>
      <c r="D178" s="66"/>
      <c r="E178" s="66"/>
      <c r="F178" s="66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>
      <c r="A179" s="62"/>
      <c r="B179" s="66"/>
      <c r="C179" s="66"/>
      <c r="D179" s="66"/>
      <c r="E179" s="66"/>
      <c r="F179" s="66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>
      <c r="A180" s="62"/>
      <c r="B180" s="66"/>
      <c r="C180" s="66"/>
      <c r="D180" s="66"/>
      <c r="E180" s="66"/>
      <c r="F180" s="66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>
      <c r="A181" s="62"/>
      <c r="B181" s="66"/>
      <c r="C181" s="66"/>
      <c r="D181" s="66"/>
      <c r="E181" s="66"/>
      <c r="F181" s="66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>
      <c r="A182" s="62"/>
      <c r="B182" s="66"/>
      <c r="C182" s="66"/>
      <c r="D182" s="66"/>
      <c r="E182" s="66"/>
      <c r="F182" s="66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>
      <c r="A183" s="62"/>
      <c r="B183" s="66"/>
      <c r="C183" s="66"/>
      <c r="D183" s="66"/>
      <c r="E183" s="66"/>
      <c r="F183" s="66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>
      <c r="A184" s="62"/>
      <c r="B184" s="66"/>
      <c r="C184" s="66"/>
      <c r="D184" s="66"/>
      <c r="E184" s="66"/>
      <c r="F184" s="66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>
      <c r="A185" s="62"/>
      <c r="B185" s="66"/>
      <c r="C185" s="66"/>
      <c r="D185" s="66"/>
      <c r="E185" s="66"/>
      <c r="F185" s="66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>
      <c r="A186" s="62"/>
      <c r="B186" s="66"/>
      <c r="C186" s="66"/>
      <c r="D186" s="66"/>
      <c r="E186" s="66"/>
      <c r="F186" s="66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>
      <c r="A187" s="62"/>
      <c r="B187" s="66"/>
      <c r="C187" s="66"/>
      <c r="D187" s="66"/>
      <c r="E187" s="66"/>
      <c r="F187" s="66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>
      <c r="A188" s="62"/>
      <c r="B188" s="66"/>
      <c r="C188" s="66"/>
      <c r="D188" s="66"/>
      <c r="E188" s="66"/>
      <c r="F188" s="66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>
      <c r="A189" s="62"/>
      <c r="B189" s="66"/>
      <c r="C189" s="66"/>
      <c r="D189" s="66"/>
      <c r="E189" s="66"/>
      <c r="F189" s="66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>
      <c r="A190" s="62"/>
      <c r="B190" s="66"/>
      <c r="C190" s="66"/>
      <c r="D190" s="66"/>
      <c r="E190" s="66"/>
      <c r="F190" s="66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>
      <c r="A191" s="62"/>
      <c r="B191" s="66"/>
      <c r="C191" s="66"/>
      <c r="D191" s="66"/>
      <c r="E191" s="66"/>
      <c r="F191" s="66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>
      <c r="A192" s="62"/>
      <c r="B192" s="66"/>
      <c r="C192" s="66"/>
      <c r="D192" s="66"/>
      <c r="E192" s="66"/>
      <c r="F192" s="66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>
      <c r="A193" s="62"/>
      <c r="B193" s="66"/>
      <c r="C193" s="66"/>
      <c r="D193" s="66"/>
      <c r="E193" s="66"/>
      <c r="F193" s="66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>
      <c r="A194" s="62"/>
      <c r="B194" s="66"/>
      <c r="C194" s="66"/>
      <c r="D194" s="66"/>
      <c r="E194" s="66"/>
      <c r="F194" s="66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>
      <c r="A195" s="62"/>
      <c r="B195" s="66"/>
      <c r="C195" s="66"/>
      <c r="D195" s="66"/>
      <c r="E195" s="66"/>
      <c r="F195" s="66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>
      <c r="A196" s="62"/>
      <c r="B196" s="66"/>
      <c r="C196" s="66"/>
      <c r="D196" s="66"/>
      <c r="E196" s="66"/>
      <c r="F196" s="66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>
      <c r="A197" s="62"/>
      <c r="B197" s="66"/>
      <c r="C197" s="66"/>
      <c r="D197" s="66"/>
      <c r="E197" s="66"/>
      <c r="F197" s="66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>
      <c r="A198" s="62"/>
      <c r="B198" s="66"/>
      <c r="C198" s="66"/>
      <c r="D198" s="66"/>
      <c r="E198" s="66"/>
      <c r="F198" s="66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>
      <c r="A199" s="62"/>
      <c r="B199" s="66"/>
      <c r="C199" s="66"/>
      <c r="D199" s="66"/>
      <c r="E199" s="66"/>
      <c r="F199" s="66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>
      <c r="A200" s="62"/>
      <c r="B200" s="66"/>
      <c r="C200" s="66"/>
      <c r="D200" s="66"/>
      <c r="E200" s="66"/>
      <c r="F200" s="66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>
      <c r="A201" s="62"/>
      <c r="B201" s="66"/>
      <c r="C201" s="66"/>
      <c r="D201" s="66"/>
      <c r="E201" s="66"/>
      <c r="F201" s="66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>
      <c r="A202" s="62"/>
      <c r="B202" s="66"/>
      <c r="C202" s="66"/>
      <c r="D202" s="66"/>
      <c r="E202" s="66"/>
      <c r="F202" s="66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>
      <c r="A203" s="62"/>
      <c r="B203" s="66"/>
      <c r="C203" s="66"/>
      <c r="D203" s="66"/>
      <c r="E203" s="66"/>
      <c r="F203" s="66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>
      <c r="A204" s="62"/>
      <c r="B204" s="66"/>
      <c r="C204" s="66"/>
      <c r="D204" s="66"/>
      <c r="E204" s="66"/>
      <c r="F204" s="66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>
      <c r="A205" s="62"/>
      <c r="B205" s="66"/>
      <c r="C205" s="66"/>
      <c r="D205" s="66"/>
      <c r="E205" s="66"/>
      <c r="F205" s="66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>
      <c r="A206" s="62"/>
      <c r="B206" s="66"/>
      <c r="C206" s="66"/>
      <c r="D206" s="66"/>
      <c r="E206" s="66"/>
      <c r="F206" s="66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>
      <c r="A207" s="62"/>
      <c r="B207" s="66"/>
      <c r="C207" s="66"/>
      <c r="D207" s="66"/>
      <c r="E207" s="66"/>
      <c r="F207" s="66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>
      <c r="A208" s="62"/>
      <c r="B208" s="66"/>
      <c r="C208" s="66"/>
      <c r="D208" s="66"/>
      <c r="E208" s="66"/>
      <c r="F208" s="66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>
      <c r="A209" s="62"/>
      <c r="B209" s="66"/>
      <c r="C209" s="66"/>
      <c r="D209" s="66"/>
      <c r="E209" s="66"/>
      <c r="F209" s="66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>
      <c r="A210" s="62"/>
      <c r="B210" s="66"/>
      <c r="C210" s="66"/>
      <c r="D210" s="66"/>
      <c r="E210" s="66"/>
      <c r="F210" s="66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>
      <c r="A211" s="62"/>
      <c r="B211" s="66"/>
      <c r="C211" s="66"/>
      <c r="D211" s="66"/>
      <c r="E211" s="66"/>
      <c r="F211" s="66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>
      <c r="A212" s="62"/>
      <c r="B212" s="66"/>
      <c r="C212" s="66"/>
      <c r="D212" s="66"/>
      <c r="E212" s="66"/>
      <c r="F212" s="66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>
      <c r="A213" s="62"/>
      <c r="B213" s="66"/>
      <c r="C213" s="66"/>
      <c r="D213" s="66"/>
      <c r="E213" s="66"/>
      <c r="F213" s="66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>
      <c r="A214" s="62"/>
      <c r="B214" s="66"/>
      <c r="C214" s="66"/>
      <c r="D214" s="66"/>
      <c r="E214" s="66"/>
      <c r="F214" s="66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>
      <c r="A215" s="62"/>
      <c r="B215" s="66"/>
      <c r="C215" s="66"/>
      <c r="D215" s="66"/>
      <c r="E215" s="66"/>
      <c r="F215" s="66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>
      <c r="A216" s="62"/>
      <c r="B216" s="66"/>
      <c r="C216" s="66"/>
      <c r="D216" s="66"/>
      <c r="E216" s="66"/>
      <c r="F216" s="66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>
      <c r="A217" s="62"/>
      <c r="B217" s="66"/>
      <c r="C217" s="66"/>
      <c r="D217" s="66"/>
      <c r="E217" s="66"/>
      <c r="F217" s="66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>
      <c r="A218" s="62"/>
      <c r="B218" s="66"/>
      <c r="C218" s="66"/>
      <c r="D218" s="66"/>
      <c r="E218" s="66"/>
      <c r="F218" s="66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>
      <c r="A219" s="62"/>
      <c r="B219" s="66"/>
      <c r="C219" s="66"/>
      <c r="D219" s="66"/>
      <c r="E219" s="66"/>
      <c r="F219" s="66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>
      <c r="A220" s="62"/>
      <c r="B220" s="66"/>
      <c r="C220" s="66"/>
      <c r="D220" s="66"/>
      <c r="E220" s="66"/>
      <c r="F220" s="66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>
      <c r="A221" s="62"/>
      <c r="B221" s="66"/>
      <c r="C221" s="66"/>
      <c r="D221" s="66"/>
      <c r="E221" s="66"/>
      <c r="F221" s="66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>
      <c r="A222" s="62"/>
      <c r="B222" s="66"/>
      <c r="C222" s="66"/>
      <c r="D222" s="66"/>
      <c r="E222" s="66"/>
      <c r="F222" s="66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>
      <c r="A223" s="62"/>
      <c r="B223" s="66"/>
      <c r="C223" s="66"/>
      <c r="D223" s="66"/>
      <c r="E223" s="66"/>
      <c r="F223" s="66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>
      <c r="A224" s="62"/>
      <c r="B224" s="66"/>
      <c r="C224" s="66"/>
      <c r="D224" s="66"/>
      <c r="E224" s="66"/>
      <c r="F224" s="66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>
      <c r="A225" s="62"/>
      <c r="B225" s="66"/>
      <c r="C225" s="66"/>
      <c r="D225" s="66"/>
      <c r="E225" s="66"/>
      <c r="F225" s="66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>
      <c r="A226" s="62"/>
      <c r="B226" s="66"/>
      <c r="C226" s="66"/>
      <c r="D226" s="66"/>
      <c r="E226" s="66"/>
      <c r="F226" s="66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>
      <c r="A227" s="62"/>
      <c r="B227" s="66"/>
      <c r="C227" s="66"/>
      <c r="D227" s="66"/>
      <c r="E227" s="66"/>
      <c r="F227" s="66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>
      <c r="A228" s="62"/>
      <c r="B228" s="66"/>
      <c r="C228" s="66"/>
      <c r="D228" s="66"/>
      <c r="E228" s="66"/>
      <c r="F228" s="66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>
      <c r="A229" s="62"/>
      <c r="B229" s="66"/>
      <c r="C229" s="66"/>
      <c r="D229" s="66"/>
      <c r="E229" s="66"/>
      <c r="F229" s="66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>
      <c r="A230" s="62"/>
      <c r="B230" s="66"/>
      <c r="C230" s="66"/>
      <c r="D230" s="66"/>
      <c r="E230" s="66"/>
      <c r="F230" s="66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>
      <c r="A231" s="62"/>
      <c r="B231" s="66"/>
      <c r="C231" s="66"/>
      <c r="D231" s="66"/>
      <c r="E231" s="66"/>
      <c r="F231" s="66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>
      <c r="A232" s="62"/>
      <c r="B232" s="66"/>
      <c r="C232" s="66"/>
      <c r="D232" s="66"/>
      <c r="E232" s="66"/>
      <c r="F232" s="66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>
      <c r="A233" s="62"/>
      <c r="B233" s="66"/>
      <c r="C233" s="66"/>
      <c r="D233" s="66"/>
      <c r="E233" s="66"/>
      <c r="F233" s="66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>
      <c r="A234" s="62"/>
      <c r="B234" s="66"/>
      <c r="C234" s="66"/>
      <c r="D234" s="66"/>
      <c r="E234" s="66"/>
      <c r="F234" s="66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>
      <c r="A235" s="62"/>
      <c r="B235" s="66"/>
      <c r="C235" s="66"/>
      <c r="D235" s="66"/>
      <c r="E235" s="66"/>
      <c r="F235" s="66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>
      <c r="A236" s="62"/>
      <c r="B236" s="66"/>
      <c r="C236" s="66"/>
      <c r="D236" s="66"/>
      <c r="E236" s="66"/>
      <c r="F236" s="66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>
      <c r="A237" s="62"/>
      <c r="B237" s="66"/>
      <c r="C237" s="66"/>
      <c r="D237" s="66"/>
      <c r="E237" s="66"/>
      <c r="F237" s="66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>
      <c r="A238" s="62"/>
      <c r="B238" s="66"/>
      <c r="C238" s="66"/>
      <c r="D238" s="66"/>
      <c r="E238" s="66"/>
      <c r="F238" s="66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>
      <c r="A239" s="62"/>
      <c r="B239" s="66"/>
      <c r="C239" s="66"/>
      <c r="D239" s="66"/>
      <c r="E239" s="66"/>
      <c r="F239" s="66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>
      <c r="A240" s="62"/>
      <c r="B240" s="66"/>
      <c r="C240" s="66"/>
      <c r="D240" s="66"/>
      <c r="E240" s="66"/>
      <c r="F240" s="66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>
      <c r="A241" s="62"/>
      <c r="B241" s="66"/>
      <c r="C241" s="66"/>
      <c r="D241" s="66"/>
      <c r="E241" s="66"/>
      <c r="F241" s="66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>
      <c r="A242" s="62"/>
      <c r="B242" s="66"/>
      <c r="C242" s="66"/>
      <c r="D242" s="66"/>
      <c r="E242" s="66"/>
      <c r="F242" s="66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>
      <c r="A243" s="62"/>
      <c r="B243" s="66"/>
      <c r="C243" s="66"/>
      <c r="D243" s="66"/>
      <c r="E243" s="66"/>
      <c r="F243" s="66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>
      <c r="A244" s="62"/>
      <c r="B244" s="66"/>
      <c r="C244" s="66"/>
      <c r="D244" s="66"/>
      <c r="E244" s="66"/>
      <c r="F244" s="66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>
      <c r="A245" s="62"/>
      <c r="B245" s="66"/>
      <c r="C245" s="66"/>
      <c r="D245" s="66"/>
      <c r="E245" s="66"/>
      <c r="F245" s="66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>
      <c r="A246" s="62"/>
      <c r="B246" s="66"/>
      <c r="C246" s="66"/>
      <c r="D246" s="66"/>
      <c r="E246" s="66"/>
      <c r="F246" s="66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>
      <c r="A247" s="62"/>
      <c r="B247" s="66"/>
      <c r="C247" s="66"/>
      <c r="D247" s="66"/>
      <c r="E247" s="66"/>
      <c r="F247" s="66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>
      <c r="A248" s="62"/>
      <c r="B248" s="66"/>
      <c r="C248" s="66"/>
      <c r="D248" s="66"/>
      <c r="E248" s="66"/>
      <c r="F248" s="66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>
      <c r="A249" s="62"/>
      <c r="B249" s="66"/>
      <c r="C249" s="66"/>
      <c r="D249" s="66"/>
      <c r="E249" s="66"/>
      <c r="F249" s="66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>
      <c r="A250" s="62"/>
      <c r="B250" s="66"/>
      <c r="C250" s="66"/>
      <c r="D250" s="66"/>
      <c r="E250" s="66"/>
      <c r="F250" s="66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>
      <c r="A251" s="62"/>
      <c r="B251" s="66"/>
      <c r="C251" s="66"/>
      <c r="D251" s="66"/>
      <c r="E251" s="66"/>
      <c r="F251" s="66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>
      <c r="A252" s="62"/>
      <c r="B252" s="66"/>
      <c r="C252" s="66"/>
      <c r="D252" s="66"/>
      <c r="E252" s="66"/>
      <c r="F252" s="66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>
      <c r="A253" s="62"/>
      <c r="B253" s="66"/>
      <c r="C253" s="66"/>
      <c r="D253" s="66"/>
      <c r="E253" s="66"/>
      <c r="F253" s="66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>
      <c r="A254" s="62"/>
      <c r="B254" s="66"/>
      <c r="C254" s="66"/>
      <c r="D254" s="66"/>
      <c r="E254" s="66"/>
      <c r="F254" s="66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>
      <c r="A255" s="62"/>
      <c r="B255" s="66"/>
      <c r="C255" s="66"/>
      <c r="D255" s="66"/>
      <c r="E255" s="66"/>
      <c r="F255" s="66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>
      <c r="A256" s="62"/>
      <c r="B256" s="66"/>
      <c r="C256" s="66"/>
      <c r="D256" s="66"/>
      <c r="E256" s="66"/>
      <c r="F256" s="66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>
      <c r="A257" s="62"/>
      <c r="B257" s="66"/>
      <c r="C257" s="66"/>
      <c r="D257" s="66"/>
      <c r="E257" s="66"/>
      <c r="F257" s="66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>
      <c r="A258" s="62"/>
      <c r="B258" s="66"/>
      <c r="C258" s="66"/>
      <c r="D258" s="66"/>
      <c r="E258" s="66"/>
      <c r="F258" s="66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>
      <c r="A259" s="62"/>
      <c r="B259" s="66"/>
      <c r="C259" s="66"/>
      <c r="D259" s="66"/>
      <c r="E259" s="66"/>
      <c r="F259" s="66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>
      <c r="A260" s="62"/>
      <c r="B260" s="66"/>
      <c r="C260" s="66"/>
      <c r="D260" s="66"/>
      <c r="E260" s="66"/>
      <c r="F260" s="66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>
      <c r="A261" s="62"/>
      <c r="B261" s="66"/>
      <c r="C261" s="66"/>
      <c r="D261" s="66"/>
      <c r="E261" s="66"/>
      <c r="F261" s="66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>
      <c r="A262" s="62"/>
      <c r="B262" s="66"/>
      <c r="C262" s="66"/>
      <c r="D262" s="66"/>
      <c r="E262" s="66"/>
      <c r="F262" s="66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>
      <c r="A263" s="62"/>
      <c r="B263" s="66"/>
      <c r="C263" s="66"/>
      <c r="D263" s="66"/>
      <c r="E263" s="66"/>
      <c r="F263" s="66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>
      <c r="A264" s="62"/>
      <c r="B264" s="66"/>
      <c r="C264" s="66"/>
      <c r="D264" s="66"/>
      <c r="E264" s="66"/>
      <c r="F264" s="66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>
      <c r="A265" s="62"/>
      <c r="B265" s="66"/>
      <c r="C265" s="66"/>
      <c r="D265" s="66"/>
      <c r="E265" s="66"/>
      <c r="F265" s="66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>
      <c r="A266" s="62"/>
      <c r="B266" s="66"/>
      <c r="C266" s="66"/>
      <c r="D266" s="66"/>
      <c r="E266" s="66"/>
      <c r="F266" s="66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>
      <c r="A267" s="62"/>
      <c r="B267" s="66"/>
      <c r="C267" s="66"/>
      <c r="D267" s="66"/>
      <c r="E267" s="66"/>
      <c r="F267" s="66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>
      <c r="A268" s="62"/>
      <c r="B268" s="66"/>
      <c r="C268" s="66"/>
      <c r="D268" s="66"/>
      <c r="E268" s="66"/>
      <c r="F268" s="66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>
      <c r="A269" s="62"/>
      <c r="B269" s="66"/>
      <c r="C269" s="66"/>
      <c r="D269" s="66"/>
      <c r="E269" s="66"/>
      <c r="F269" s="66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>
      <c r="A270" s="62"/>
      <c r="B270" s="66"/>
      <c r="C270" s="66"/>
      <c r="D270" s="66"/>
      <c r="E270" s="66"/>
      <c r="F270" s="66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>
      <c r="A271" s="62"/>
      <c r="B271" s="66"/>
      <c r="C271" s="66"/>
      <c r="D271" s="66"/>
      <c r="E271" s="66"/>
      <c r="F271" s="66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>
      <c r="A272" s="62"/>
      <c r="B272" s="66"/>
      <c r="C272" s="66"/>
      <c r="D272" s="66"/>
      <c r="E272" s="66"/>
      <c r="F272" s="66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>
      <c r="A273" s="62"/>
      <c r="B273" s="66"/>
      <c r="C273" s="66"/>
      <c r="D273" s="66"/>
      <c r="E273" s="66"/>
      <c r="F273" s="66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>
      <c r="A274" s="62"/>
      <c r="B274" s="66"/>
      <c r="C274" s="66"/>
      <c r="D274" s="66"/>
      <c r="E274" s="66"/>
      <c r="F274" s="66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>
      <c r="A275" s="62"/>
      <c r="B275" s="66"/>
      <c r="C275" s="66"/>
      <c r="D275" s="66"/>
      <c r="E275" s="66"/>
      <c r="F275" s="66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>
      <c r="A276" s="62"/>
      <c r="B276" s="66"/>
      <c r="C276" s="66"/>
      <c r="D276" s="66"/>
      <c r="E276" s="66"/>
      <c r="F276" s="66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>
      <c r="A277" s="62"/>
      <c r="B277" s="66"/>
      <c r="C277" s="66"/>
      <c r="D277" s="66"/>
      <c r="E277" s="66"/>
      <c r="F277" s="66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>
      <c r="A278" s="62"/>
      <c r="B278" s="66"/>
      <c r="C278" s="66"/>
      <c r="D278" s="66"/>
      <c r="E278" s="66"/>
      <c r="F278" s="66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>
      <c r="A279" s="62"/>
      <c r="B279" s="66"/>
      <c r="C279" s="66"/>
      <c r="D279" s="66"/>
      <c r="E279" s="66"/>
      <c r="F279" s="66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>
      <c r="A280" s="62"/>
      <c r="B280" s="66"/>
      <c r="C280" s="66"/>
      <c r="D280" s="66"/>
      <c r="E280" s="66"/>
      <c r="F280" s="66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>
      <c r="A281" s="62"/>
      <c r="B281" s="66"/>
      <c r="C281" s="66"/>
      <c r="D281" s="66"/>
      <c r="E281" s="66"/>
      <c r="F281" s="66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>
      <c r="A282" s="62"/>
      <c r="B282" s="66"/>
      <c r="C282" s="66"/>
      <c r="D282" s="66"/>
      <c r="E282" s="66"/>
      <c r="F282" s="66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>
      <c r="A283" s="62"/>
      <c r="B283" s="66"/>
      <c r="C283" s="66"/>
      <c r="D283" s="66"/>
      <c r="E283" s="66"/>
      <c r="F283" s="66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>
      <c r="A284" s="62"/>
      <c r="B284" s="66"/>
      <c r="C284" s="66"/>
      <c r="D284" s="66"/>
      <c r="E284" s="66"/>
      <c r="F284" s="66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>
      <c r="A285" s="62"/>
      <c r="B285" s="66"/>
      <c r="C285" s="66"/>
      <c r="D285" s="66"/>
      <c r="E285" s="66"/>
      <c r="F285" s="66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>
      <c r="A286" s="62"/>
      <c r="B286" s="66"/>
      <c r="C286" s="66"/>
      <c r="D286" s="66"/>
      <c r="E286" s="66"/>
      <c r="F286" s="66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>
      <c r="A287" s="62"/>
      <c r="B287" s="66"/>
      <c r="C287" s="66"/>
      <c r="D287" s="66"/>
      <c r="E287" s="66"/>
      <c r="F287" s="66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>
      <c r="A288" s="62"/>
      <c r="B288" s="66"/>
      <c r="C288" s="66"/>
      <c r="D288" s="66"/>
      <c r="E288" s="66"/>
      <c r="F288" s="66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>
      <c r="A289" s="62"/>
      <c r="B289" s="66"/>
      <c r="C289" s="66"/>
      <c r="D289" s="66"/>
      <c r="E289" s="66"/>
      <c r="F289" s="66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>
      <c r="A290" s="62"/>
      <c r="B290" s="66"/>
      <c r="C290" s="66"/>
      <c r="D290" s="66"/>
      <c r="E290" s="66"/>
      <c r="F290" s="66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>
      <c r="A291" s="62"/>
      <c r="B291" s="66"/>
      <c r="C291" s="66"/>
      <c r="D291" s="66"/>
      <c r="E291" s="66"/>
      <c r="F291" s="66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>
      <c r="A292" s="62"/>
      <c r="B292" s="66"/>
      <c r="C292" s="66"/>
      <c r="D292" s="66"/>
      <c r="E292" s="66"/>
      <c r="F292" s="66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>
      <c r="A293" s="62"/>
      <c r="B293" s="66"/>
      <c r="C293" s="66"/>
      <c r="D293" s="66"/>
      <c r="E293" s="66"/>
      <c r="F293" s="66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>
      <c r="A294" s="62"/>
      <c r="B294" s="66"/>
      <c r="C294" s="66"/>
      <c r="D294" s="66"/>
      <c r="E294" s="66"/>
      <c r="F294" s="66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>
      <c r="A295" s="62"/>
      <c r="B295" s="66"/>
      <c r="C295" s="66"/>
      <c r="D295" s="66"/>
      <c r="E295" s="66"/>
      <c r="F295" s="66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>
      <c r="A296" s="62"/>
      <c r="B296" s="66"/>
      <c r="C296" s="66"/>
      <c r="D296" s="66"/>
      <c r="E296" s="66"/>
      <c r="F296" s="66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>
      <c r="A297" s="62"/>
      <c r="B297" s="66"/>
      <c r="C297" s="66"/>
      <c r="D297" s="66"/>
      <c r="E297" s="66"/>
      <c r="F297" s="66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>
      <c r="A298" s="62"/>
      <c r="B298" s="66"/>
      <c r="C298" s="66"/>
      <c r="D298" s="66"/>
      <c r="E298" s="66"/>
      <c r="F298" s="66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>
      <c r="A299" s="62"/>
      <c r="B299" s="66"/>
      <c r="C299" s="66"/>
      <c r="D299" s="66"/>
      <c r="E299" s="66"/>
      <c r="F299" s="66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>
      <c r="A300" s="62"/>
      <c r="B300" s="66"/>
      <c r="C300" s="66"/>
      <c r="D300" s="66"/>
      <c r="E300" s="66"/>
      <c r="F300" s="66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>
      <c r="A301" s="62"/>
      <c r="B301" s="66"/>
      <c r="C301" s="66"/>
      <c r="D301" s="66"/>
      <c r="E301" s="66"/>
      <c r="F301" s="66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>
      <c r="A302" s="62"/>
      <c r="B302" s="66"/>
      <c r="C302" s="66"/>
      <c r="D302" s="66"/>
      <c r="E302" s="66"/>
      <c r="F302" s="66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>
      <c r="A303" s="62"/>
      <c r="B303" s="66"/>
      <c r="C303" s="66"/>
      <c r="D303" s="66"/>
      <c r="E303" s="66"/>
      <c r="F303" s="66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>
      <c r="A304" s="62"/>
      <c r="B304" s="66"/>
      <c r="C304" s="66"/>
      <c r="D304" s="66"/>
      <c r="E304" s="66"/>
      <c r="F304" s="66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>
      <c r="A305" s="62"/>
      <c r="B305" s="66"/>
      <c r="C305" s="66"/>
      <c r="D305" s="66"/>
      <c r="E305" s="66"/>
      <c r="F305" s="66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>
      <c r="A306" s="62"/>
      <c r="B306" s="66"/>
      <c r="C306" s="66"/>
      <c r="D306" s="66"/>
      <c r="E306" s="66"/>
      <c r="F306" s="66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>
      <c r="A307" s="62"/>
      <c r="B307" s="66"/>
      <c r="C307" s="66"/>
      <c r="D307" s="66"/>
      <c r="E307" s="66"/>
      <c r="F307" s="66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>
      <c r="A308" s="62"/>
      <c r="B308" s="66"/>
      <c r="C308" s="66"/>
      <c r="D308" s="66"/>
      <c r="E308" s="66"/>
      <c r="F308" s="66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>
      <c r="A309" s="62"/>
      <c r="B309" s="66"/>
      <c r="C309" s="66"/>
      <c r="D309" s="66"/>
      <c r="E309" s="66"/>
      <c r="F309" s="66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>
      <c r="A310" s="62"/>
      <c r="B310" s="66"/>
      <c r="C310" s="66"/>
      <c r="D310" s="66"/>
      <c r="E310" s="66"/>
      <c r="F310" s="66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>
      <c r="A311" s="62"/>
      <c r="B311" s="66"/>
      <c r="C311" s="66"/>
      <c r="D311" s="66"/>
      <c r="E311" s="66"/>
      <c r="F311" s="66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>
      <c r="A312" s="62"/>
      <c r="B312" s="66"/>
      <c r="C312" s="66"/>
      <c r="D312" s="66"/>
      <c r="E312" s="66"/>
      <c r="F312" s="66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>
      <c r="A313" s="62"/>
      <c r="B313" s="66"/>
      <c r="C313" s="66"/>
      <c r="D313" s="66"/>
      <c r="E313" s="66"/>
      <c r="F313" s="66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>
      <c r="A314" s="62"/>
      <c r="B314" s="66"/>
      <c r="C314" s="66"/>
      <c r="D314" s="66"/>
      <c r="E314" s="66"/>
      <c r="F314" s="66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>
      <c r="A315" s="62"/>
      <c r="B315" s="66"/>
      <c r="C315" s="66"/>
      <c r="D315" s="66"/>
      <c r="E315" s="66"/>
      <c r="F315" s="66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>
      <c r="A316" s="62"/>
      <c r="B316" s="66"/>
      <c r="C316" s="66"/>
      <c r="D316" s="66"/>
      <c r="E316" s="66"/>
      <c r="F316" s="66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>
      <c r="A317" s="62"/>
      <c r="B317" s="66"/>
      <c r="C317" s="66"/>
      <c r="D317" s="66"/>
      <c r="E317" s="66"/>
      <c r="F317" s="66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>
      <c r="A318" s="62"/>
      <c r="B318" s="66"/>
      <c r="C318" s="66"/>
      <c r="D318" s="66"/>
      <c r="E318" s="66"/>
      <c r="F318" s="66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>
      <c r="A319" s="62"/>
      <c r="B319" s="66"/>
      <c r="C319" s="66"/>
      <c r="D319" s="66"/>
      <c r="E319" s="66"/>
      <c r="F319" s="66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>
      <c r="A320" s="62"/>
      <c r="B320" s="66"/>
      <c r="C320" s="66"/>
      <c r="D320" s="66"/>
      <c r="E320" s="66"/>
      <c r="F320" s="66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>
      <c r="A321" s="62"/>
      <c r="B321" s="66"/>
      <c r="C321" s="66"/>
      <c r="D321" s="66"/>
      <c r="E321" s="66"/>
      <c r="F321" s="66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>
      <c r="A322" s="62"/>
      <c r="B322" s="66"/>
      <c r="C322" s="66"/>
      <c r="D322" s="66"/>
      <c r="E322" s="66"/>
      <c r="F322" s="66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>
      <c r="A323" s="62"/>
      <c r="B323" s="66"/>
      <c r="C323" s="66"/>
      <c r="D323" s="66"/>
      <c r="E323" s="66"/>
      <c r="F323" s="66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>
      <c r="A324" s="62"/>
      <c r="B324" s="66"/>
      <c r="C324" s="66"/>
      <c r="D324" s="66"/>
      <c r="E324" s="66"/>
      <c r="F324" s="66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>
      <c r="A325" s="62"/>
      <c r="B325" s="66"/>
      <c r="C325" s="66"/>
      <c r="D325" s="66"/>
      <c r="E325" s="66"/>
      <c r="F325" s="66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>
      <c r="A326" s="62"/>
      <c r="B326" s="66"/>
      <c r="C326" s="66"/>
      <c r="D326" s="66"/>
      <c r="E326" s="66"/>
      <c r="F326" s="66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>
      <c r="A327" s="62"/>
      <c r="B327" s="66"/>
      <c r="C327" s="66"/>
      <c r="D327" s="66"/>
      <c r="E327" s="66"/>
      <c r="F327" s="66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>
      <c r="A328" s="62"/>
      <c r="B328" s="66"/>
      <c r="C328" s="66"/>
      <c r="D328" s="66"/>
      <c r="E328" s="66"/>
      <c r="F328" s="66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>
      <c r="A329" s="62"/>
      <c r="B329" s="66"/>
      <c r="C329" s="66"/>
      <c r="D329" s="66"/>
      <c r="E329" s="66"/>
      <c r="F329" s="66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>
      <c r="A330" s="62"/>
      <c r="B330" s="66"/>
      <c r="C330" s="66"/>
      <c r="D330" s="66"/>
      <c r="E330" s="66"/>
      <c r="F330" s="66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>
      <c r="A331" s="62"/>
      <c r="B331" s="66"/>
      <c r="C331" s="66"/>
      <c r="D331" s="66"/>
      <c r="E331" s="66"/>
      <c r="F331" s="66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>
      <c r="A332" s="62"/>
      <c r="B332" s="66"/>
      <c r="C332" s="66"/>
      <c r="D332" s="66"/>
      <c r="E332" s="66"/>
      <c r="F332" s="66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>
      <c r="A333" s="62"/>
      <c r="B333" s="66"/>
      <c r="C333" s="66"/>
      <c r="D333" s="66"/>
      <c r="E333" s="66"/>
      <c r="F333" s="66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>
      <c r="A334" s="62"/>
      <c r="B334" s="66"/>
      <c r="C334" s="66"/>
      <c r="D334" s="66"/>
      <c r="E334" s="66"/>
      <c r="F334" s="66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>
      <c r="A335" s="62"/>
      <c r="B335" s="66"/>
      <c r="C335" s="66"/>
      <c r="D335" s="66"/>
      <c r="E335" s="66"/>
      <c r="F335" s="66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>
      <c r="A336" s="62"/>
      <c r="B336" s="66"/>
      <c r="C336" s="66"/>
      <c r="D336" s="66"/>
      <c r="E336" s="66"/>
      <c r="F336" s="66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>
      <c r="A337" s="62"/>
      <c r="B337" s="66"/>
      <c r="C337" s="66"/>
      <c r="D337" s="66"/>
      <c r="E337" s="66"/>
      <c r="F337" s="66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>
      <c r="A338" s="62"/>
      <c r="B338" s="66"/>
      <c r="C338" s="66"/>
      <c r="D338" s="66"/>
      <c r="E338" s="66"/>
      <c r="F338" s="66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>
      <c r="A339" s="62"/>
      <c r="B339" s="66"/>
      <c r="C339" s="66"/>
      <c r="D339" s="66"/>
      <c r="E339" s="66"/>
      <c r="F339" s="66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>
      <c r="A340" s="62"/>
      <c r="B340" s="66"/>
      <c r="C340" s="66"/>
      <c r="D340" s="66"/>
      <c r="E340" s="66"/>
      <c r="F340" s="66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>
      <c r="A341" s="62"/>
      <c r="B341" s="66"/>
      <c r="C341" s="66"/>
      <c r="D341" s="66"/>
      <c r="E341" s="66"/>
      <c r="F341" s="66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>
      <c r="A342" s="62"/>
      <c r="B342" s="66"/>
      <c r="C342" s="66"/>
      <c r="D342" s="66"/>
      <c r="E342" s="66"/>
      <c r="F342" s="66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>
      <c r="A343" s="62"/>
      <c r="B343" s="66"/>
      <c r="C343" s="66"/>
      <c r="D343" s="66"/>
      <c r="E343" s="66"/>
      <c r="F343" s="66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>
      <c r="A344" s="62"/>
      <c r="B344" s="66"/>
      <c r="C344" s="66"/>
      <c r="D344" s="66"/>
      <c r="E344" s="66"/>
      <c r="F344" s="66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>
      <c r="A345" s="62"/>
      <c r="B345" s="66"/>
      <c r="C345" s="66"/>
      <c r="D345" s="66"/>
      <c r="E345" s="66"/>
      <c r="F345" s="66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>
      <c r="A346" s="62"/>
      <c r="B346" s="66"/>
      <c r="C346" s="66"/>
      <c r="D346" s="66"/>
      <c r="E346" s="66"/>
      <c r="F346" s="66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>
      <c r="A347" s="62"/>
      <c r="B347" s="66"/>
      <c r="C347" s="66"/>
      <c r="D347" s="66"/>
      <c r="E347" s="66"/>
      <c r="F347" s="66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>
      <c r="A348" s="62"/>
      <c r="B348" s="66"/>
      <c r="C348" s="66"/>
      <c r="D348" s="66"/>
      <c r="E348" s="66"/>
      <c r="F348" s="66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>
      <c r="A349" s="62"/>
      <c r="B349" s="66"/>
      <c r="C349" s="66"/>
      <c r="D349" s="66"/>
      <c r="E349" s="66"/>
      <c r="F349" s="66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>
      <c r="A350" s="62"/>
      <c r="B350" s="66"/>
      <c r="C350" s="66"/>
      <c r="D350" s="66"/>
      <c r="E350" s="66"/>
      <c r="F350" s="66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>
      <c r="A351" s="62"/>
      <c r="B351" s="66"/>
      <c r="C351" s="66"/>
      <c r="D351" s="66"/>
      <c r="E351" s="66"/>
      <c r="F351" s="66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>
      <c r="A352" s="62"/>
      <c r="B352" s="66"/>
      <c r="C352" s="66"/>
      <c r="D352" s="66"/>
      <c r="E352" s="66"/>
      <c r="F352" s="66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>
      <c r="A353" s="62"/>
      <c r="B353" s="66"/>
      <c r="C353" s="66"/>
      <c r="D353" s="66"/>
      <c r="E353" s="66"/>
      <c r="F353" s="66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>
      <c r="A354" s="62"/>
      <c r="B354" s="66"/>
      <c r="C354" s="66"/>
      <c r="D354" s="66"/>
      <c r="E354" s="66"/>
      <c r="F354" s="66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>
      <c r="A355" s="62"/>
      <c r="B355" s="66"/>
      <c r="C355" s="66"/>
      <c r="D355" s="66"/>
      <c r="E355" s="66"/>
      <c r="F355" s="66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>
      <c r="A356" s="62"/>
      <c r="B356" s="66"/>
      <c r="C356" s="66"/>
      <c r="D356" s="66"/>
      <c r="E356" s="66"/>
      <c r="F356" s="66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>
      <c r="A357" s="62"/>
      <c r="B357" s="66"/>
      <c r="C357" s="66"/>
      <c r="D357" s="66"/>
      <c r="E357" s="66"/>
      <c r="F357" s="66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>
      <c r="A358" s="62"/>
      <c r="B358" s="66"/>
      <c r="C358" s="66"/>
      <c r="D358" s="66"/>
      <c r="E358" s="66"/>
      <c r="F358" s="66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>
      <c r="A359" s="62"/>
      <c r="B359" s="66"/>
      <c r="C359" s="66"/>
      <c r="D359" s="66"/>
      <c r="E359" s="66"/>
      <c r="F359" s="66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>
      <c r="A360" s="62"/>
      <c r="B360" s="66"/>
      <c r="C360" s="66"/>
      <c r="D360" s="66"/>
      <c r="E360" s="66"/>
      <c r="F360" s="66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>
      <c r="A361" s="62"/>
      <c r="B361" s="66"/>
      <c r="C361" s="66"/>
      <c r="D361" s="66"/>
      <c r="E361" s="66"/>
      <c r="F361" s="66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>
      <c r="A362" s="62"/>
      <c r="B362" s="66"/>
      <c r="C362" s="66"/>
      <c r="D362" s="66"/>
      <c r="E362" s="66"/>
      <c r="F362" s="66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>
      <c r="A363" s="62"/>
      <c r="B363" s="66"/>
      <c r="C363" s="66"/>
      <c r="D363" s="66"/>
      <c r="E363" s="66"/>
      <c r="F363" s="66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>
      <c r="A364" s="62"/>
      <c r="B364" s="66"/>
      <c r="C364" s="66"/>
      <c r="D364" s="66"/>
      <c r="E364" s="66"/>
      <c r="F364" s="66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>
      <c r="A365" s="62"/>
      <c r="B365" s="66"/>
      <c r="C365" s="66"/>
      <c r="D365" s="66"/>
      <c r="E365" s="66"/>
      <c r="F365" s="66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>
      <c r="A366" s="62"/>
      <c r="B366" s="66"/>
      <c r="C366" s="66"/>
      <c r="D366" s="66"/>
      <c r="E366" s="66"/>
      <c r="F366" s="66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>
      <c r="A367" s="62"/>
      <c r="B367" s="66"/>
      <c r="C367" s="66"/>
      <c r="D367" s="66"/>
      <c r="E367" s="66"/>
      <c r="F367" s="66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>
      <c r="A368" s="62"/>
      <c r="B368" s="66"/>
      <c r="C368" s="66"/>
      <c r="D368" s="66"/>
      <c r="E368" s="66"/>
      <c r="F368" s="66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>
      <c r="A369" s="62"/>
      <c r="B369" s="66"/>
      <c r="C369" s="66"/>
      <c r="D369" s="66"/>
      <c r="E369" s="66"/>
      <c r="F369" s="66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>
      <c r="A370" s="62"/>
      <c r="B370" s="66"/>
      <c r="C370" s="66"/>
      <c r="D370" s="66"/>
      <c r="E370" s="66"/>
      <c r="F370" s="66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>
      <c r="A371" s="62"/>
      <c r="B371" s="66"/>
      <c r="C371" s="66"/>
      <c r="D371" s="66"/>
      <c r="E371" s="66"/>
      <c r="F371" s="66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>
      <c r="A372" s="62"/>
      <c r="B372" s="66"/>
      <c r="C372" s="66"/>
      <c r="D372" s="66"/>
      <c r="E372" s="66"/>
      <c r="F372" s="66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>
      <c r="A373" s="62"/>
      <c r="B373" s="66"/>
      <c r="C373" s="66"/>
      <c r="D373" s="66"/>
      <c r="E373" s="66"/>
      <c r="F373" s="66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>
      <c r="A374" s="62"/>
      <c r="B374" s="66"/>
      <c r="C374" s="66"/>
      <c r="D374" s="66"/>
      <c r="E374" s="66"/>
      <c r="F374" s="66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>
      <c r="A375" s="62"/>
      <c r="B375" s="66"/>
      <c r="C375" s="66"/>
      <c r="D375" s="66"/>
      <c r="E375" s="66"/>
      <c r="F375" s="66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>
      <c r="A376" s="62"/>
      <c r="B376" s="66"/>
      <c r="C376" s="66"/>
      <c r="D376" s="66"/>
      <c r="E376" s="66"/>
      <c r="F376" s="66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>
      <c r="A377" s="62"/>
      <c r="B377" s="66"/>
      <c r="C377" s="66"/>
      <c r="D377" s="66"/>
      <c r="E377" s="66"/>
      <c r="F377" s="66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>
      <c r="A378" s="62"/>
      <c r="B378" s="66"/>
      <c r="C378" s="66"/>
      <c r="D378" s="66"/>
      <c r="E378" s="66"/>
      <c r="F378" s="66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>
      <c r="A379" s="62"/>
      <c r="B379" s="66"/>
      <c r="C379" s="66"/>
      <c r="D379" s="66"/>
      <c r="E379" s="66"/>
      <c r="F379" s="66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>
      <c r="A380" s="62"/>
      <c r="B380" s="66"/>
      <c r="C380" s="66"/>
      <c r="D380" s="66"/>
      <c r="E380" s="66"/>
      <c r="F380" s="66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>
      <c r="A381" s="62"/>
      <c r="B381" s="66"/>
      <c r="C381" s="66"/>
      <c r="D381" s="66"/>
      <c r="E381" s="66"/>
      <c r="F381" s="66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>
      <c r="A382" s="62"/>
      <c r="B382" s="66"/>
      <c r="C382" s="66"/>
      <c r="D382" s="66"/>
      <c r="E382" s="66"/>
      <c r="F382" s="66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>
      <c r="A383" s="62"/>
      <c r="B383" s="66"/>
      <c r="C383" s="66"/>
      <c r="D383" s="66"/>
      <c r="E383" s="66"/>
      <c r="F383" s="66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>
      <c r="A384" s="62"/>
      <c r="B384" s="66"/>
      <c r="C384" s="66"/>
      <c r="D384" s="66"/>
      <c r="E384" s="66"/>
      <c r="F384" s="66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>
      <c r="A385" s="62"/>
      <c r="B385" s="66"/>
      <c r="C385" s="66"/>
      <c r="D385" s="66"/>
      <c r="E385" s="66"/>
      <c r="F385" s="66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>
      <c r="A386" s="62"/>
      <c r="B386" s="66"/>
      <c r="C386" s="66"/>
      <c r="D386" s="66"/>
      <c r="E386" s="66"/>
      <c r="F386" s="66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>
      <c r="A387" s="62"/>
      <c r="B387" s="66"/>
      <c r="C387" s="66"/>
      <c r="D387" s="66"/>
      <c r="E387" s="66"/>
      <c r="F387" s="66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>
      <c r="A388" s="62"/>
      <c r="B388" s="66"/>
      <c r="C388" s="66"/>
      <c r="D388" s="66"/>
      <c r="E388" s="66"/>
      <c r="F388" s="66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>
      <c r="A389" s="62"/>
      <c r="B389" s="66"/>
      <c r="C389" s="66"/>
      <c r="D389" s="66"/>
      <c r="E389" s="66"/>
      <c r="F389" s="66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>
      <c r="A390" s="62"/>
      <c r="B390" s="66"/>
      <c r="C390" s="66"/>
      <c r="D390" s="66"/>
      <c r="E390" s="66"/>
      <c r="F390" s="66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>
      <c r="A391" s="62"/>
      <c r="B391" s="66"/>
      <c r="C391" s="66"/>
      <c r="D391" s="66"/>
      <c r="E391" s="66"/>
      <c r="F391" s="66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>
      <c r="A392" s="62"/>
      <c r="B392" s="66"/>
      <c r="C392" s="66"/>
      <c r="D392" s="66"/>
      <c r="E392" s="66"/>
      <c r="F392" s="66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>
      <c r="A393" s="62"/>
      <c r="B393" s="66"/>
      <c r="C393" s="66"/>
      <c r="D393" s="66"/>
      <c r="E393" s="66"/>
      <c r="F393" s="66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>
      <c r="A394" s="62"/>
      <c r="B394" s="66"/>
      <c r="C394" s="66"/>
      <c r="D394" s="66"/>
      <c r="E394" s="66"/>
      <c r="F394" s="66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>
      <c r="A395" s="62"/>
      <c r="B395" s="66"/>
      <c r="C395" s="66"/>
      <c r="D395" s="66"/>
      <c r="E395" s="66"/>
      <c r="F395" s="66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>
      <c r="A396" s="62"/>
      <c r="B396" s="66"/>
      <c r="C396" s="66"/>
      <c r="D396" s="66"/>
      <c r="E396" s="66"/>
      <c r="F396" s="66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>
      <c r="A397" s="62"/>
      <c r="B397" s="66"/>
      <c r="C397" s="66"/>
      <c r="D397" s="66"/>
      <c r="E397" s="66"/>
      <c r="F397" s="66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>
      <c r="A398" s="62"/>
      <c r="B398" s="66"/>
      <c r="C398" s="66"/>
      <c r="D398" s="66"/>
      <c r="E398" s="66"/>
      <c r="F398" s="66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>
      <c r="A399" s="62"/>
      <c r="B399" s="66"/>
      <c r="C399" s="66"/>
      <c r="D399" s="66"/>
      <c r="E399" s="66"/>
      <c r="F399" s="66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>
      <c r="A400" s="62"/>
      <c r="B400" s="66"/>
      <c r="C400" s="66"/>
      <c r="D400" s="66"/>
      <c r="E400" s="66"/>
      <c r="F400" s="66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>
      <c r="A401" s="62"/>
      <c r="B401" s="66"/>
      <c r="C401" s="66"/>
      <c r="D401" s="66"/>
      <c r="E401" s="66"/>
      <c r="F401" s="66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>
      <c r="A402" s="62"/>
      <c r="B402" s="66"/>
      <c r="C402" s="66"/>
      <c r="D402" s="66"/>
      <c r="E402" s="66"/>
      <c r="F402" s="66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>
      <c r="A403" s="62"/>
      <c r="B403" s="66"/>
      <c r="C403" s="66"/>
      <c r="D403" s="66"/>
      <c r="E403" s="66"/>
      <c r="F403" s="66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>
      <c r="A404" s="62"/>
      <c r="B404" s="66"/>
      <c r="C404" s="66"/>
      <c r="D404" s="66"/>
      <c r="E404" s="66"/>
      <c r="F404" s="66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>
      <c r="A405" s="62"/>
      <c r="B405" s="66"/>
      <c r="C405" s="66"/>
      <c r="D405" s="66"/>
      <c r="E405" s="66"/>
      <c r="F405" s="66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>
      <c r="A406" s="62"/>
      <c r="B406" s="66"/>
      <c r="C406" s="66"/>
      <c r="D406" s="66"/>
      <c r="E406" s="66"/>
      <c r="F406" s="66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>
      <c r="A407" s="62"/>
      <c r="B407" s="66"/>
      <c r="C407" s="66"/>
      <c r="D407" s="66"/>
      <c r="E407" s="66"/>
      <c r="F407" s="66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>
      <c r="A408" s="62"/>
      <c r="B408" s="66"/>
      <c r="C408" s="66"/>
      <c r="D408" s="66"/>
      <c r="E408" s="66"/>
      <c r="F408" s="66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>
      <c r="A409" s="62"/>
      <c r="B409" s="66"/>
      <c r="C409" s="66"/>
      <c r="D409" s="66"/>
      <c r="E409" s="66"/>
      <c r="F409" s="66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>
      <c r="A410" s="62"/>
      <c r="B410" s="66"/>
      <c r="C410" s="66"/>
      <c r="D410" s="66"/>
      <c r="E410" s="66"/>
      <c r="F410" s="66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>
      <c r="A411" s="62"/>
      <c r="B411" s="66"/>
      <c r="C411" s="66"/>
      <c r="D411" s="66"/>
      <c r="E411" s="66"/>
      <c r="F411" s="66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>
      <c r="A412" s="62"/>
      <c r="B412" s="66"/>
      <c r="C412" s="66"/>
      <c r="D412" s="66"/>
      <c r="E412" s="66"/>
      <c r="F412" s="66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>
      <c r="A413" s="62"/>
      <c r="B413" s="66"/>
      <c r="C413" s="66"/>
      <c r="D413" s="66"/>
      <c r="E413" s="66"/>
      <c r="F413" s="66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>
      <c r="A414" s="62"/>
      <c r="B414" s="66"/>
      <c r="C414" s="66"/>
      <c r="D414" s="66"/>
      <c r="E414" s="66"/>
      <c r="F414" s="66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>
      <c r="A415" s="62"/>
      <c r="B415" s="66"/>
      <c r="C415" s="66"/>
      <c r="D415" s="66"/>
      <c r="E415" s="66"/>
      <c r="F415" s="66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>
      <c r="A416" s="62"/>
      <c r="B416" s="66"/>
      <c r="C416" s="66"/>
      <c r="D416" s="66"/>
      <c r="E416" s="66"/>
      <c r="F416" s="66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>
      <c r="A417" s="62"/>
      <c r="B417" s="66"/>
      <c r="C417" s="66"/>
      <c r="D417" s="66"/>
      <c r="E417" s="66"/>
      <c r="F417" s="66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>
      <c r="A418" s="62"/>
      <c r="B418" s="66"/>
      <c r="C418" s="66"/>
      <c r="D418" s="66"/>
      <c r="E418" s="66"/>
      <c r="F418" s="66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>
      <c r="A419" s="62"/>
      <c r="B419" s="66"/>
      <c r="C419" s="66"/>
      <c r="D419" s="66"/>
      <c r="E419" s="66"/>
      <c r="F419" s="66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>
      <c r="A420" s="62"/>
      <c r="B420" s="66"/>
      <c r="C420" s="66"/>
      <c r="D420" s="66"/>
      <c r="E420" s="66"/>
      <c r="F420" s="66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>
      <c r="A421" s="62"/>
      <c r="B421" s="66"/>
      <c r="C421" s="66"/>
      <c r="D421" s="66"/>
      <c r="E421" s="66"/>
      <c r="F421" s="66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>
      <c r="A422" s="62"/>
      <c r="B422" s="66"/>
      <c r="C422" s="66"/>
      <c r="D422" s="66"/>
      <c r="E422" s="66"/>
      <c r="F422" s="66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>
      <c r="A423" s="62"/>
      <c r="B423" s="66"/>
      <c r="C423" s="66"/>
      <c r="D423" s="66"/>
      <c r="E423" s="66"/>
      <c r="F423" s="66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>
      <c r="A424" s="62"/>
      <c r="B424" s="66"/>
      <c r="C424" s="66"/>
      <c r="D424" s="66"/>
      <c r="E424" s="66"/>
      <c r="F424" s="66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>
      <c r="A425" s="62"/>
      <c r="B425" s="66"/>
      <c r="C425" s="66"/>
      <c r="D425" s="66"/>
      <c r="E425" s="66"/>
      <c r="F425" s="66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>
      <c r="A426" s="62"/>
      <c r="B426" s="66"/>
      <c r="C426" s="66"/>
      <c r="D426" s="66"/>
      <c r="E426" s="66"/>
      <c r="F426" s="66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>
      <c r="A427" s="62"/>
      <c r="B427" s="66"/>
      <c r="C427" s="66"/>
      <c r="D427" s="66"/>
      <c r="E427" s="66"/>
      <c r="F427" s="66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>
      <c r="A428" s="62"/>
      <c r="B428" s="66"/>
      <c r="C428" s="66"/>
      <c r="D428" s="66"/>
      <c r="E428" s="66"/>
      <c r="F428" s="66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>
      <c r="A429" s="62"/>
      <c r="B429" s="66"/>
      <c r="C429" s="66"/>
      <c r="D429" s="66"/>
      <c r="E429" s="66"/>
      <c r="F429" s="66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>
      <c r="A430" s="62"/>
      <c r="B430" s="66"/>
      <c r="C430" s="66"/>
      <c r="D430" s="66"/>
      <c r="E430" s="66"/>
      <c r="F430" s="66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>
      <c r="A431" s="62"/>
      <c r="B431" s="66"/>
      <c r="C431" s="66"/>
      <c r="D431" s="66"/>
      <c r="E431" s="66"/>
      <c r="F431" s="66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>
      <c r="A432" s="62"/>
      <c r="B432" s="66"/>
      <c r="C432" s="66"/>
      <c r="D432" s="66"/>
      <c r="E432" s="66"/>
      <c r="F432" s="66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>
      <c r="A433" s="62"/>
      <c r="B433" s="66"/>
      <c r="C433" s="66"/>
      <c r="D433" s="66"/>
      <c r="E433" s="66"/>
      <c r="F433" s="66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>
      <c r="A434" s="62"/>
      <c r="B434" s="66"/>
      <c r="C434" s="66"/>
      <c r="D434" s="66"/>
      <c r="E434" s="66"/>
      <c r="F434" s="66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>
      <c r="A435" s="62"/>
      <c r="B435" s="66"/>
      <c r="C435" s="66"/>
      <c r="D435" s="66"/>
      <c r="E435" s="66"/>
      <c r="F435" s="66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>
      <c r="A436" s="62"/>
      <c r="B436" s="66"/>
      <c r="C436" s="66"/>
      <c r="D436" s="66"/>
      <c r="E436" s="66"/>
      <c r="F436" s="66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>
      <c r="A437" s="62"/>
      <c r="B437" s="66"/>
      <c r="C437" s="66"/>
      <c r="D437" s="66"/>
      <c r="E437" s="66"/>
      <c r="F437" s="66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>
      <c r="A438" s="62"/>
      <c r="B438" s="66"/>
      <c r="C438" s="66"/>
      <c r="D438" s="66"/>
      <c r="E438" s="66"/>
      <c r="F438" s="66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>
      <c r="A439" s="62"/>
      <c r="B439" s="66"/>
      <c r="C439" s="66"/>
      <c r="D439" s="66"/>
      <c r="E439" s="66"/>
      <c r="F439" s="66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>
      <c r="A440" s="62"/>
      <c r="B440" s="66"/>
      <c r="C440" s="66"/>
      <c r="D440" s="66"/>
      <c r="E440" s="66"/>
      <c r="F440" s="66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>
      <c r="A441" s="62"/>
      <c r="B441" s="66"/>
      <c r="C441" s="66"/>
      <c r="D441" s="66"/>
      <c r="E441" s="66"/>
      <c r="F441" s="66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>
      <c r="A442" s="62"/>
      <c r="B442" s="66"/>
      <c r="C442" s="66"/>
      <c r="D442" s="66"/>
      <c r="E442" s="66"/>
      <c r="F442" s="66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>
      <c r="A443" s="62"/>
      <c r="B443" s="66"/>
      <c r="C443" s="66"/>
      <c r="D443" s="66"/>
      <c r="E443" s="66"/>
      <c r="F443" s="66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>
      <c r="A444" s="62"/>
      <c r="B444" s="66"/>
      <c r="C444" s="66"/>
      <c r="D444" s="66"/>
      <c r="E444" s="66"/>
      <c r="F444" s="66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>
      <c r="A445" s="62"/>
      <c r="B445" s="66"/>
      <c r="C445" s="66"/>
      <c r="D445" s="66"/>
      <c r="E445" s="66"/>
      <c r="F445" s="66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>
      <c r="A446" s="62"/>
      <c r="B446" s="66"/>
      <c r="C446" s="66"/>
      <c r="D446" s="66"/>
      <c r="E446" s="66"/>
      <c r="F446" s="66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>
      <c r="A447" s="62"/>
      <c r="B447" s="66"/>
      <c r="C447" s="66"/>
      <c r="D447" s="66"/>
      <c r="E447" s="66"/>
      <c r="F447" s="66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>
      <c r="A448" s="62"/>
      <c r="B448" s="66"/>
      <c r="C448" s="66"/>
      <c r="D448" s="66"/>
      <c r="E448" s="66"/>
      <c r="F448" s="66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>
      <c r="A449" s="62"/>
      <c r="B449" s="66"/>
      <c r="C449" s="66"/>
      <c r="D449" s="66"/>
      <c r="E449" s="66"/>
      <c r="F449" s="66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>
      <c r="A450" s="62"/>
      <c r="B450" s="66"/>
      <c r="C450" s="66"/>
      <c r="D450" s="66"/>
      <c r="E450" s="66"/>
      <c r="F450" s="66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>
      <c r="A451" s="62"/>
      <c r="B451" s="66"/>
      <c r="C451" s="66"/>
      <c r="D451" s="66"/>
      <c r="E451" s="66"/>
      <c r="F451" s="66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>
      <c r="A452" s="62"/>
      <c r="B452" s="66"/>
      <c r="C452" s="66"/>
      <c r="D452" s="66"/>
      <c r="E452" s="66"/>
      <c r="F452" s="66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>
      <c r="A453" s="62"/>
      <c r="B453" s="66"/>
      <c r="C453" s="66"/>
      <c r="D453" s="66"/>
      <c r="E453" s="66"/>
      <c r="F453" s="66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>
      <c r="A454" s="62"/>
      <c r="B454" s="66"/>
      <c r="C454" s="66"/>
      <c r="D454" s="66"/>
      <c r="E454" s="66"/>
      <c r="F454" s="66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>
      <c r="A455" s="62"/>
      <c r="B455" s="66"/>
      <c r="C455" s="66"/>
      <c r="D455" s="66"/>
      <c r="E455" s="66"/>
      <c r="F455" s="66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>
      <c r="A456" s="62"/>
      <c r="B456" s="66"/>
      <c r="C456" s="66"/>
      <c r="D456" s="66"/>
      <c r="E456" s="66"/>
      <c r="F456" s="66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>
      <c r="A457" s="62"/>
      <c r="B457" s="66"/>
      <c r="C457" s="66"/>
      <c r="D457" s="66"/>
      <c r="E457" s="66"/>
      <c r="F457" s="66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>
      <c r="A458" s="62"/>
      <c r="B458" s="66"/>
      <c r="C458" s="66"/>
      <c r="D458" s="66"/>
      <c r="E458" s="66"/>
      <c r="F458" s="66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>
      <c r="A459" s="62"/>
      <c r="B459" s="66"/>
      <c r="C459" s="66"/>
      <c r="D459" s="66"/>
      <c r="E459" s="66"/>
      <c r="F459" s="66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>
      <c r="A460" s="62"/>
      <c r="B460" s="66"/>
      <c r="C460" s="66"/>
      <c r="D460" s="66"/>
      <c r="E460" s="66"/>
      <c r="F460" s="66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>
      <c r="A461" s="62"/>
      <c r="B461" s="66"/>
      <c r="C461" s="66"/>
      <c r="D461" s="66"/>
      <c r="E461" s="66"/>
      <c r="F461" s="66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>
      <c r="A462" s="62"/>
      <c r="B462" s="66"/>
      <c r="C462" s="66"/>
      <c r="D462" s="66"/>
      <c r="E462" s="66"/>
      <c r="F462" s="66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>
      <c r="A463" s="62"/>
      <c r="B463" s="66"/>
      <c r="C463" s="66"/>
      <c r="D463" s="66"/>
      <c r="E463" s="66"/>
      <c r="F463" s="66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>
      <c r="A464" s="62"/>
      <c r="B464" s="66"/>
      <c r="C464" s="66"/>
      <c r="D464" s="66"/>
      <c r="E464" s="66"/>
      <c r="F464" s="66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>
      <c r="A465" s="62"/>
      <c r="B465" s="66"/>
      <c r="C465" s="66"/>
      <c r="D465" s="66"/>
      <c r="E465" s="66"/>
      <c r="F465" s="66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>
      <c r="A466" s="62"/>
      <c r="B466" s="66"/>
      <c r="C466" s="66"/>
      <c r="D466" s="66"/>
      <c r="E466" s="66"/>
      <c r="F466" s="66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>
      <c r="A467" s="62"/>
      <c r="B467" s="66"/>
      <c r="C467" s="66"/>
      <c r="D467" s="66"/>
      <c r="E467" s="66"/>
      <c r="F467" s="66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>
      <c r="A468" s="62"/>
      <c r="B468" s="66"/>
      <c r="C468" s="66"/>
      <c r="D468" s="66"/>
      <c r="E468" s="66"/>
      <c r="F468" s="66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>
      <c r="A469" s="62"/>
      <c r="B469" s="66"/>
      <c r="C469" s="66"/>
      <c r="D469" s="66"/>
      <c r="E469" s="66"/>
      <c r="F469" s="66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>
      <c r="A470" s="62"/>
      <c r="B470" s="66"/>
      <c r="C470" s="66"/>
      <c r="D470" s="66"/>
      <c r="E470" s="66"/>
      <c r="F470" s="66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>
      <c r="A471" s="62"/>
      <c r="B471" s="66"/>
      <c r="C471" s="66"/>
      <c r="D471" s="66"/>
      <c r="E471" s="66"/>
      <c r="F471" s="66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>
      <c r="A472" s="62"/>
      <c r="B472" s="66"/>
      <c r="C472" s="66"/>
      <c r="D472" s="66"/>
      <c r="E472" s="66"/>
      <c r="F472" s="66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>
      <c r="A473" s="62"/>
      <c r="B473" s="66"/>
      <c r="C473" s="66"/>
      <c r="D473" s="66"/>
      <c r="E473" s="66"/>
      <c r="F473" s="66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>
      <c r="A474" s="62"/>
      <c r="B474" s="66"/>
      <c r="C474" s="66"/>
      <c r="D474" s="66"/>
      <c r="E474" s="66"/>
      <c r="F474" s="66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>
      <c r="A475" s="62"/>
      <c r="B475" s="66"/>
      <c r="C475" s="66"/>
      <c r="D475" s="66"/>
      <c r="E475" s="66"/>
      <c r="F475" s="66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>
      <c r="A476" s="62"/>
      <c r="B476" s="66"/>
      <c r="C476" s="66"/>
      <c r="D476" s="66"/>
      <c r="E476" s="66"/>
      <c r="F476" s="66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>
      <c r="A477" s="62"/>
      <c r="B477" s="66"/>
      <c r="C477" s="66"/>
      <c r="D477" s="66"/>
      <c r="E477" s="66"/>
      <c r="F477" s="66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>
      <c r="A478" s="62"/>
      <c r="B478" s="66"/>
      <c r="C478" s="66"/>
      <c r="D478" s="66"/>
      <c r="E478" s="66"/>
      <c r="F478" s="66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>
      <c r="A479" s="62"/>
      <c r="B479" s="66"/>
      <c r="C479" s="66"/>
      <c r="D479" s="66"/>
      <c r="E479" s="66"/>
      <c r="F479" s="66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>
      <c r="A480" s="62"/>
      <c r="B480" s="66"/>
      <c r="C480" s="66"/>
      <c r="D480" s="66"/>
      <c r="E480" s="66"/>
      <c r="F480" s="66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>
      <c r="A481" s="62"/>
      <c r="B481" s="66"/>
      <c r="C481" s="66"/>
      <c r="D481" s="66"/>
      <c r="E481" s="66"/>
      <c r="F481" s="66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>
      <c r="A482" s="62"/>
      <c r="B482" s="66"/>
      <c r="C482" s="66"/>
      <c r="D482" s="66"/>
      <c r="E482" s="66"/>
      <c r="F482" s="66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>
      <c r="A483" s="62"/>
      <c r="B483" s="66"/>
      <c r="C483" s="66"/>
      <c r="D483" s="66"/>
      <c r="E483" s="66"/>
      <c r="F483" s="66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>
      <c r="A484" s="62"/>
      <c r="B484" s="66"/>
      <c r="C484" s="66"/>
      <c r="D484" s="66"/>
      <c r="E484" s="66"/>
      <c r="F484" s="66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>
      <c r="A485" s="62"/>
      <c r="B485" s="66"/>
      <c r="C485" s="66"/>
      <c r="D485" s="66"/>
      <c r="E485" s="66"/>
      <c r="F485" s="66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>
      <c r="A486" s="62"/>
      <c r="B486" s="66"/>
      <c r="C486" s="66"/>
      <c r="D486" s="66"/>
      <c r="E486" s="66"/>
      <c r="F486" s="66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>
      <c r="A487" s="62"/>
      <c r="B487" s="66"/>
      <c r="C487" s="66"/>
      <c r="D487" s="66"/>
      <c r="E487" s="66"/>
      <c r="F487" s="66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>
      <c r="A488" s="62"/>
      <c r="B488" s="66"/>
      <c r="C488" s="66"/>
      <c r="D488" s="66"/>
      <c r="E488" s="66"/>
      <c r="F488" s="66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>
      <c r="A489" s="62"/>
      <c r="B489" s="66"/>
      <c r="C489" s="66"/>
      <c r="D489" s="66"/>
      <c r="E489" s="66"/>
      <c r="F489" s="66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>
      <c r="A490" s="62"/>
      <c r="B490" s="66"/>
      <c r="C490" s="66"/>
      <c r="D490" s="66"/>
      <c r="E490" s="66"/>
      <c r="F490" s="66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>
      <c r="A491" s="62"/>
      <c r="B491" s="66"/>
      <c r="C491" s="66"/>
      <c r="D491" s="66"/>
      <c r="E491" s="66"/>
      <c r="F491" s="66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>
      <c r="A492" s="62"/>
      <c r="B492" s="66"/>
      <c r="C492" s="66"/>
      <c r="D492" s="66"/>
      <c r="E492" s="66"/>
      <c r="F492" s="66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>
      <c r="A493" s="62"/>
      <c r="B493" s="66"/>
      <c r="C493" s="66"/>
      <c r="D493" s="66"/>
      <c r="E493" s="66"/>
      <c r="F493" s="66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>
      <c r="A494" s="62"/>
      <c r="B494" s="66"/>
      <c r="C494" s="66"/>
      <c r="D494" s="66"/>
      <c r="E494" s="66"/>
      <c r="F494" s="66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>
      <c r="A495" s="62"/>
      <c r="B495" s="66"/>
      <c r="C495" s="66"/>
      <c r="D495" s="66"/>
      <c r="E495" s="66"/>
      <c r="F495" s="66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>
      <c r="A496" s="62"/>
      <c r="B496" s="66"/>
      <c r="C496" s="66"/>
      <c r="D496" s="66"/>
      <c r="E496" s="66"/>
      <c r="F496" s="66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>
      <c r="A497" s="62"/>
      <c r="B497" s="66"/>
      <c r="C497" s="66"/>
      <c r="D497" s="66"/>
      <c r="E497" s="66"/>
      <c r="F497" s="66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>
      <c r="A498" s="62"/>
      <c r="B498" s="66"/>
      <c r="C498" s="66"/>
      <c r="D498" s="66"/>
      <c r="E498" s="66"/>
      <c r="F498" s="66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>
      <c r="A499" s="62"/>
      <c r="B499" s="66"/>
      <c r="C499" s="66"/>
      <c r="D499" s="66"/>
      <c r="E499" s="66"/>
      <c r="F499" s="66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>
      <c r="A500" s="62"/>
      <c r="B500" s="66"/>
      <c r="C500" s="66"/>
      <c r="D500" s="66"/>
      <c r="E500" s="66"/>
      <c r="F500" s="66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>
      <c r="A501" s="62"/>
      <c r="B501" s="66"/>
      <c r="C501" s="66"/>
      <c r="D501" s="66"/>
      <c r="E501" s="66"/>
      <c r="F501" s="66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>
      <c r="A502" s="62"/>
      <c r="B502" s="66"/>
      <c r="C502" s="66"/>
      <c r="D502" s="66"/>
      <c r="E502" s="66"/>
      <c r="F502" s="66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>
      <c r="A503" s="62"/>
      <c r="B503" s="66"/>
      <c r="C503" s="66"/>
      <c r="D503" s="66"/>
      <c r="E503" s="66"/>
      <c r="F503" s="66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>
      <c r="A504" s="62"/>
      <c r="B504" s="66"/>
      <c r="C504" s="66"/>
      <c r="D504" s="66"/>
      <c r="E504" s="66"/>
      <c r="F504" s="66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>
      <c r="A505" s="62"/>
      <c r="B505" s="66"/>
      <c r="C505" s="66"/>
      <c r="D505" s="66"/>
      <c r="E505" s="66"/>
      <c r="F505" s="66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>
      <c r="A506" s="62"/>
      <c r="B506" s="66"/>
      <c r="C506" s="66"/>
      <c r="D506" s="66"/>
      <c r="E506" s="66"/>
      <c r="F506" s="66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>
      <c r="A507" s="62"/>
      <c r="B507" s="66"/>
      <c r="C507" s="66"/>
      <c r="D507" s="66"/>
      <c r="E507" s="66"/>
      <c r="F507" s="66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>
      <c r="A508" s="62"/>
      <c r="B508" s="66"/>
      <c r="C508" s="66"/>
      <c r="D508" s="66"/>
      <c r="E508" s="66"/>
      <c r="F508" s="66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>
      <c r="A509" s="62"/>
      <c r="B509" s="66"/>
      <c r="C509" s="66"/>
      <c r="D509" s="66"/>
      <c r="E509" s="66"/>
      <c r="F509" s="66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>
      <c r="A510" s="62"/>
      <c r="B510" s="66"/>
      <c r="C510" s="66"/>
      <c r="D510" s="66"/>
      <c r="E510" s="66"/>
      <c r="F510" s="66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>
      <c r="A511" s="62"/>
      <c r="B511" s="66"/>
      <c r="C511" s="66"/>
      <c r="D511" s="66"/>
      <c r="E511" s="66"/>
      <c r="F511" s="66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>
      <c r="A512" s="62"/>
      <c r="B512" s="66"/>
      <c r="C512" s="66"/>
      <c r="D512" s="66"/>
      <c r="E512" s="66"/>
      <c r="F512" s="66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>
      <c r="A513" s="62"/>
      <c r="B513" s="66"/>
      <c r="C513" s="66"/>
      <c r="D513" s="66"/>
      <c r="E513" s="66"/>
      <c r="F513" s="66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>
      <c r="A514" s="62"/>
      <c r="B514" s="66"/>
      <c r="C514" s="66"/>
      <c r="D514" s="66"/>
      <c r="E514" s="66"/>
      <c r="F514" s="66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>
      <c r="A515" s="62"/>
      <c r="B515" s="66"/>
      <c r="C515" s="66"/>
      <c r="D515" s="66"/>
      <c r="E515" s="66"/>
      <c r="F515" s="66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>
      <c r="A516" s="62"/>
      <c r="B516" s="66"/>
      <c r="C516" s="66"/>
      <c r="D516" s="66"/>
      <c r="E516" s="66"/>
      <c r="F516" s="66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>
      <c r="A517" s="62"/>
      <c r="B517" s="66"/>
      <c r="C517" s="66"/>
      <c r="D517" s="66"/>
      <c r="E517" s="66"/>
      <c r="F517" s="66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>
      <c r="A518" s="62"/>
      <c r="B518" s="66"/>
      <c r="C518" s="66"/>
      <c r="D518" s="66"/>
      <c r="E518" s="66"/>
      <c r="F518" s="66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>
      <c r="A519" s="62"/>
      <c r="B519" s="66"/>
      <c r="C519" s="66"/>
      <c r="D519" s="66"/>
      <c r="E519" s="66"/>
      <c r="F519" s="66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>
      <c r="A520" s="62"/>
      <c r="B520" s="66"/>
      <c r="C520" s="66"/>
      <c r="D520" s="66"/>
      <c r="E520" s="66"/>
      <c r="F520" s="66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>
      <c r="A521" s="62"/>
      <c r="B521" s="66"/>
      <c r="C521" s="66"/>
      <c r="D521" s="66"/>
      <c r="E521" s="66"/>
      <c r="F521" s="66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>
      <c r="A522" s="62"/>
      <c r="B522" s="66"/>
      <c r="C522" s="66"/>
      <c r="D522" s="66"/>
      <c r="E522" s="66"/>
      <c r="F522" s="66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>
      <c r="A523" s="62"/>
      <c r="B523" s="66"/>
      <c r="C523" s="66"/>
      <c r="D523" s="66"/>
      <c r="E523" s="66"/>
      <c r="F523" s="66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>
      <c r="A524" s="62"/>
      <c r="B524" s="66"/>
      <c r="C524" s="66"/>
      <c r="D524" s="66"/>
      <c r="E524" s="66"/>
      <c r="F524" s="66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>
      <c r="A525" s="62"/>
      <c r="B525" s="66"/>
      <c r="C525" s="66"/>
      <c r="D525" s="66"/>
      <c r="E525" s="66"/>
      <c r="F525" s="66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>
      <c r="A526" s="62"/>
      <c r="B526" s="66"/>
      <c r="C526" s="66"/>
      <c r="D526" s="66"/>
      <c r="E526" s="66"/>
      <c r="F526" s="66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>
      <c r="A527" s="62"/>
      <c r="B527" s="66"/>
      <c r="C527" s="66"/>
      <c r="D527" s="66"/>
      <c r="E527" s="66"/>
      <c r="F527" s="66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>
      <c r="A528" s="62"/>
      <c r="B528" s="66"/>
      <c r="C528" s="66"/>
      <c r="D528" s="66"/>
      <c r="E528" s="66"/>
      <c r="F528" s="66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>
      <c r="A529" s="62"/>
      <c r="B529" s="66"/>
      <c r="C529" s="66"/>
      <c r="D529" s="66"/>
      <c r="E529" s="66"/>
      <c r="F529" s="66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>
      <c r="A530" s="62"/>
      <c r="B530" s="66"/>
      <c r="C530" s="66"/>
      <c r="D530" s="66"/>
      <c r="E530" s="66"/>
      <c r="F530" s="66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>
      <c r="A531" s="62"/>
      <c r="B531" s="66"/>
      <c r="C531" s="66"/>
      <c r="D531" s="66"/>
      <c r="E531" s="66"/>
      <c r="F531" s="66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>
      <c r="A532" s="62"/>
      <c r="B532" s="66"/>
      <c r="C532" s="66"/>
      <c r="D532" s="66"/>
      <c r="E532" s="66"/>
      <c r="F532" s="66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>
      <c r="A533" s="62"/>
      <c r="B533" s="66"/>
      <c r="C533" s="66"/>
      <c r="D533" s="66"/>
      <c r="E533" s="66"/>
      <c r="F533" s="66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>
      <c r="A534" s="62"/>
      <c r="B534" s="66"/>
      <c r="C534" s="66"/>
      <c r="D534" s="66"/>
      <c r="E534" s="66"/>
      <c r="F534" s="66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>
      <c r="A535" s="62"/>
      <c r="B535" s="66"/>
      <c r="C535" s="66"/>
      <c r="D535" s="66"/>
      <c r="E535" s="66"/>
      <c r="F535" s="66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>
      <c r="A536" s="62"/>
      <c r="B536" s="66"/>
      <c r="C536" s="66"/>
      <c r="D536" s="66"/>
      <c r="E536" s="66"/>
      <c r="F536" s="66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>
      <c r="A537" s="62"/>
      <c r="B537" s="66"/>
      <c r="C537" s="66"/>
      <c r="D537" s="66"/>
      <c r="E537" s="66"/>
      <c r="F537" s="66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>
      <c r="A538" s="62"/>
      <c r="B538" s="66"/>
      <c r="C538" s="66"/>
      <c r="D538" s="66"/>
      <c r="E538" s="66"/>
      <c r="F538" s="66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>
      <c r="A539" s="62"/>
      <c r="B539" s="66"/>
      <c r="C539" s="66"/>
      <c r="D539" s="66"/>
      <c r="E539" s="66"/>
      <c r="F539" s="66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>
      <c r="A540" s="62"/>
      <c r="B540" s="66"/>
      <c r="C540" s="66"/>
      <c r="D540" s="66"/>
      <c r="E540" s="66"/>
      <c r="F540" s="66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>
      <c r="A541" s="62"/>
      <c r="B541" s="66"/>
      <c r="C541" s="66"/>
      <c r="D541" s="66"/>
      <c r="E541" s="66"/>
      <c r="F541" s="66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>
      <c r="A542" s="62"/>
      <c r="B542" s="66"/>
      <c r="C542" s="66"/>
      <c r="D542" s="66"/>
      <c r="E542" s="66"/>
      <c r="F542" s="66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>
      <c r="A543" s="62"/>
      <c r="B543" s="66"/>
      <c r="C543" s="66"/>
      <c r="D543" s="66"/>
      <c r="E543" s="66"/>
      <c r="F543" s="66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>
      <c r="A544" s="62"/>
      <c r="B544" s="66"/>
      <c r="C544" s="66"/>
      <c r="D544" s="66"/>
      <c r="E544" s="66"/>
      <c r="F544" s="66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>
      <c r="A545" s="62"/>
      <c r="B545" s="66"/>
      <c r="C545" s="66"/>
      <c r="D545" s="66"/>
      <c r="E545" s="66"/>
      <c r="F545" s="66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>
      <c r="A546" s="62"/>
      <c r="B546" s="66"/>
      <c r="C546" s="66"/>
      <c r="D546" s="66"/>
      <c r="E546" s="66"/>
      <c r="F546" s="66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>
      <c r="A547" s="62"/>
      <c r="B547" s="66"/>
      <c r="C547" s="66"/>
      <c r="D547" s="66"/>
      <c r="E547" s="66"/>
      <c r="F547" s="66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>
      <c r="A548" s="62"/>
      <c r="B548" s="66"/>
      <c r="C548" s="66"/>
      <c r="D548" s="66"/>
      <c r="E548" s="66"/>
      <c r="F548" s="66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>
      <c r="A549" s="62"/>
      <c r="B549" s="66"/>
      <c r="C549" s="66"/>
      <c r="D549" s="66"/>
      <c r="E549" s="66"/>
      <c r="F549" s="66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>
      <c r="A550" s="62"/>
      <c r="B550" s="66"/>
      <c r="C550" s="66"/>
      <c r="D550" s="66"/>
      <c r="E550" s="66"/>
      <c r="F550" s="66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>
      <c r="A551" s="62"/>
      <c r="B551" s="66"/>
      <c r="C551" s="66"/>
      <c r="D551" s="66"/>
      <c r="E551" s="66"/>
      <c r="F551" s="66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>
      <c r="A552" s="62"/>
      <c r="B552" s="66"/>
      <c r="C552" s="66"/>
      <c r="D552" s="66"/>
      <c r="E552" s="66"/>
      <c r="F552" s="66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>
      <c r="A553" s="62"/>
      <c r="B553" s="66"/>
      <c r="C553" s="66"/>
      <c r="D553" s="66"/>
      <c r="E553" s="66"/>
      <c r="F553" s="66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>
      <c r="A554" s="62"/>
      <c r="B554" s="66"/>
      <c r="C554" s="66"/>
      <c r="D554" s="66"/>
      <c r="E554" s="66"/>
      <c r="F554" s="66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>
      <c r="A555" s="62"/>
      <c r="B555" s="66"/>
      <c r="C555" s="66"/>
      <c r="D555" s="66"/>
      <c r="E555" s="66"/>
      <c r="F555" s="66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>
      <c r="A556" s="62"/>
      <c r="B556" s="66"/>
      <c r="C556" s="66"/>
      <c r="D556" s="66"/>
      <c r="E556" s="66"/>
      <c r="F556" s="66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>
      <c r="A557" s="62"/>
      <c r="B557" s="66"/>
      <c r="C557" s="66"/>
      <c r="D557" s="66"/>
      <c r="E557" s="66"/>
      <c r="F557" s="66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>
      <c r="A558" s="62"/>
      <c r="B558" s="66"/>
      <c r="C558" s="66"/>
      <c r="D558" s="66"/>
      <c r="E558" s="66"/>
      <c r="F558" s="66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>
      <c r="A559" s="62"/>
      <c r="B559" s="66"/>
      <c r="C559" s="66"/>
      <c r="D559" s="66"/>
      <c r="E559" s="66"/>
      <c r="F559" s="66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>
      <c r="A560" s="62"/>
      <c r="B560" s="66"/>
      <c r="C560" s="66"/>
      <c r="D560" s="66"/>
      <c r="E560" s="66"/>
      <c r="F560" s="66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>
      <c r="A561" s="62"/>
      <c r="B561" s="66"/>
      <c r="C561" s="66"/>
      <c r="D561" s="66"/>
      <c r="E561" s="66"/>
      <c r="F561" s="66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>
      <c r="A562" s="62"/>
      <c r="B562" s="66"/>
      <c r="C562" s="66"/>
      <c r="D562" s="66"/>
      <c r="E562" s="66"/>
      <c r="F562" s="66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>
      <c r="A563" s="62"/>
      <c r="B563" s="66"/>
      <c r="C563" s="66"/>
      <c r="D563" s="66"/>
      <c r="E563" s="66"/>
      <c r="F563" s="66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>
      <c r="A564" s="62"/>
      <c r="B564" s="66"/>
      <c r="C564" s="66"/>
      <c r="D564" s="66"/>
      <c r="E564" s="66"/>
      <c r="F564" s="66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>
      <c r="A565" s="62"/>
      <c r="B565" s="66"/>
      <c r="C565" s="66"/>
      <c r="D565" s="66"/>
      <c r="E565" s="66"/>
      <c r="F565" s="66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>
      <c r="A566" s="62"/>
      <c r="B566" s="66"/>
      <c r="C566" s="66"/>
      <c r="D566" s="66"/>
      <c r="E566" s="66"/>
      <c r="F566" s="66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>
      <c r="A567" s="62"/>
      <c r="B567" s="66"/>
      <c r="C567" s="66"/>
      <c r="D567" s="66"/>
      <c r="E567" s="66"/>
      <c r="F567" s="66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>
      <c r="A568" s="62"/>
      <c r="B568" s="66"/>
      <c r="C568" s="66"/>
      <c r="D568" s="66"/>
      <c r="E568" s="66"/>
      <c r="F568" s="66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>
      <c r="A569" s="62"/>
      <c r="B569" s="66"/>
      <c r="C569" s="66"/>
      <c r="D569" s="66"/>
      <c r="E569" s="66"/>
      <c r="F569" s="66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>
      <c r="A570" s="62"/>
      <c r="B570" s="66"/>
      <c r="C570" s="66"/>
      <c r="D570" s="66"/>
      <c r="E570" s="66"/>
      <c r="F570" s="66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>
      <c r="A571" s="62"/>
      <c r="B571" s="66"/>
      <c r="C571" s="66"/>
      <c r="D571" s="66"/>
      <c r="E571" s="66"/>
      <c r="F571" s="66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>
      <c r="A572" s="62"/>
      <c r="B572" s="66"/>
      <c r="C572" s="66"/>
      <c r="D572" s="66"/>
      <c r="E572" s="66"/>
      <c r="F572" s="66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>
      <c r="A573" s="62"/>
      <c r="B573" s="66"/>
      <c r="C573" s="66"/>
      <c r="D573" s="66"/>
      <c r="E573" s="66"/>
      <c r="F573" s="66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>
      <c r="A574" s="62"/>
      <c r="B574" s="66"/>
      <c r="C574" s="66"/>
      <c r="D574" s="66"/>
      <c r="E574" s="66"/>
      <c r="F574" s="66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>
      <c r="A575" s="62"/>
      <c r="B575" s="66"/>
      <c r="C575" s="66"/>
      <c r="D575" s="66"/>
      <c r="E575" s="66"/>
      <c r="F575" s="66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>
      <c r="A576" s="62"/>
      <c r="B576" s="66"/>
      <c r="C576" s="66"/>
      <c r="D576" s="66"/>
      <c r="E576" s="66"/>
      <c r="F576" s="66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>
      <c r="A577" s="62"/>
      <c r="B577" s="66"/>
      <c r="C577" s="66"/>
      <c r="D577" s="66"/>
      <c r="E577" s="66"/>
      <c r="F577" s="66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>
      <c r="A578" s="62"/>
      <c r="B578" s="66"/>
      <c r="C578" s="66"/>
      <c r="D578" s="66"/>
      <c r="E578" s="66"/>
      <c r="F578" s="66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>
      <c r="A579" s="62"/>
      <c r="B579" s="66"/>
      <c r="C579" s="66"/>
      <c r="D579" s="66"/>
      <c r="E579" s="66"/>
      <c r="F579" s="66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>
      <c r="A580" s="62"/>
      <c r="B580" s="66"/>
      <c r="C580" s="66"/>
      <c r="D580" s="66"/>
      <c r="E580" s="66"/>
      <c r="F580" s="66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>
      <c r="A581" s="62"/>
      <c r="B581" s="66"/>
      <c r="C581" s="66"/>
      <c r="D581" s="66"/>
      <c r="E581" s="66"/>
      <c r="F581" s="66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>
      <c r="A582" s="62"/>
      <c r="B582" s="66"/>
      <c r="C582" s="66"/>
      <c r="D582" s="66"/>
      <c r="E582" s="66"/>
      <c r="F582" s="66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>
      <c r="A583" s="62"/>
      <c r="B583" s="66"/>
      <c r="C583" s="66"/>
      <c r="D583" s="66"/>
      <c r="E583" s="66"/>
      <c r="F583" s="66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>
      <c r="A584" s="62"/>
      <c r="B584" s="66"/>
      <c r="C584" s="66"/>
      <c r="D584" s="66"/>
      <c r="E584" s="66"/>
      <c r="F584" s="66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>
      <c r="A585" s="62"/>
      <c r="B585" s="66"/>
      <c r="C585" s="66"/>
      <c r="D585" s="66"/>
      <c r="E585" s="66"/>
      <c r="F585" s="66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>
      <c r="A586" s="62"/>
      <c r="B586" s="66"/>
      <c r="C586" s="66"/>
      <c r="D586" s="66"/>
      <c r="E586" s="66"/>
      <c r="F586" s="66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>
      <c r="A587" s="62"/>
      <c r="B587" s="66"/>
      <c r="C587" s="66"/>
      <c r="D587" s="66"/>
      <c r="E587" s="66"/>
      <c r="F587" s="66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>
      <c r="A588" s="62"/>
      <c r="B588" s="66"/>
      <c r="C588" s="66"/>
      <c r="D588" s="66"/>
      <c r="E588" s="66"/>
      <c r="F588" s="66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>
      <c r="A589" s="62"/>
      <c r="B589" s="66"/>
      <c r="C589" s="66"/>
      <c r="D589" s="66"/>
      <c r="E589" s="66"/>
      <c r="F589" s="66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>
      <c r="A590" s="62"/>
      <c r="B590" s="66"/>
      <c r="C590" s="66"/>
      <c r="D590" s="66"/>
      <c r="E590" s="66"/>
      <c r="F590" s="66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>
      <c r="A591" s="62"/>
      <c r="B591" s="66"/>
      <c r="C591" s="66"/>
      <c r="D591" s="66"/>
      <c r="E591" s="66"/>
      <c r="F591" s="66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>
      <c r="A592" s="62"/>
      <c r="B592" s="66"/>
      <c r="C592" s="66"/>
      <c r="D592" s="66"/>
      <c r="E592" s="66"/>
      <c r="F592" s="66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>
      <c r="A593" s="62"/>
      <c r="B593" s="66"/>
      <c r="C593" s="66"/>
      <c r="D593" s="66"/>
      <c r="E593" s="66"/>
      <c r="F593" s="66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>
      <c r="A594" s="62"/>
      <c r="B594" s="66"/>
      <c r="C594" s="66"/>
      <c r="D594" s="66"/>
      <c r="E594" s="66"/>
      <c r="F594" s="66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>
      <c r="A595" s="62"/>
      <c r="B595" s="66"/>
      <c r="C595" s="66"/>
      <c r="D595" s="66"/>
      <c r="E595" s="66"/>
      <c r="F595" s="66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>
      <c r="A596" s="62"/>
      <c r="B596" s="66"/>
      <c r="C596" s="66"/>
      <c r="D596" s="66"/>
      <c r="E596" s="66"/>
      <c r="F596" s="66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>
      <c r="A597" s="62"/>
      <c r="B597" s="66"/>
      <c r="C597" s="66"/>
      <c r="D597" s="66"/>
      <c r="E597" s="66"/>
      <c r="F597" s="66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>
      <c r="A598" s="62"/>
      <c r="B598" s="66"/>
      <c r="C598" s="66"/>
      <c r="D598" s="66"/>
      <c r="E598" s="66"/>
      <c r="F598" s="66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>
      <c r="A599" s="62"/>
      <c r="B599" s="66"/>
      <c r="C599" s="66"/>
      <c r="D599" s="66"/>
      <c r="E599" s="66"/>
      <c r="F599" s="66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>
      <c r="A600" s="62"/>
      <c r="B600" s="66"/>
      <c r="C600" s="66"/>
      <c r="D600" s="66"/>
      <c r="E600" s="66"/>
      <c r="F600" s="66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>
      <c r="A601" s="62"/>
      <c r="B601" s="66"/>
      <c r="C601" s="66"/>
      <c r="D601" s="66"/>
      <c r="E601" s="66"/>
      <c r="F601" s="66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>
      <c r="A602" s="62"/>
      <c r="B602" s="66"/>
      <c r="C602" s="66"/>
      <c r="D602" s="66"/>
      <c r="E602" s="66"/>
      <c r="F602" s="66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>
      <c r="A603" s="62"/>
      <c r="B603" s="66"/>
      <c r="C603" s="66"/>
      <c r="D603" s="66"/>
      <c r="E603" s="66"/>
      <c r="F603" s="66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>
      <c r="A604" s="62"/>
      <c r="B604" s="66"/>
      <c r="C604" s="66"/>
      <c r="D604" s="66"/>
      <c r="E604" s="66"/>
      <c r="F604" s="66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>
      <c r="A605" s="62"/>
      <c r="B605" s="66"/>
      <c r="C605" s="66"/>
      <c r="D605" s="66"/>
      <c r="E605" s="66"/>
      <c r="F605" s="66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>
      <c r="A606" s="62"/>
      <c r="B606" s="66"/>
      <c r="C606" s="66"/>
      <c r="D606" s="66"/>
      <c r="E606" s="66"/>
      <c r="F606" s="66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>
      <c r="A607" s="62"/>
      <c r="B607" s="66"/>
      <c r="C607" s="66"/>
      <c r="D607" s="66"/>
      <c r="E607" s="66"/>
      <c r="F607" s="66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>
      <c r="A608" s="62"/>
      <c r="B608" s="66"/>
      <c r="C608" s="66"/>
      <c r="D608" s="66"/>
      <c r="E608" s="66"/>
      <c r="F608" s="66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>
      <c r="A609" s="62"/>
      <c r="B609" s="66"/>
      <c r="C609" s="66"/>
      <c r="D609" s="66"/>
      <c r="E609" s="66"/>
      <c r="F609" s="66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>
      <c r="A610" s="62"/>
      <c r="B610" s="66"/>
      <c r="C610" s="66"/>
      <c r="D610" s="66"/>
      <c r="E610" s="66"/>
      <c r="F610" s="66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>
      <c r="A611" s="62"/>
      <c r="B611" s="66"/>
      <c r="C611" s="66"/>
      <c r="D611" s="66"/>
      <c r="E611" s="66"/>
      <c r="F611" s="66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>
      <c r="A612" s="62"/>
      <c r="B612" s="66"/>
      <c r="C612" s="66"/>
      <c r="D612" s="66"/>
      <c r="E612" s="66"/>
      <c r="F612" s="66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>
      <c r="A613" s="62"/>
      <c r="B613" s="66"/>
      <c r="C613" s="66"/>
      <c r="D613" s="66"/>
      <c r="E613" s="66"/>
      <c r="F613" s="66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>
      <c r="A614" s="62"/>
      <c r="B614" s="66"/>
      <c r="C614" s="66"/>
      <c r="D614" s="66"/>
      <c r="E614" s="66"/>
      <c r="F614" s="66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>
      <c r="A615" s="62"/>
      <c r="B615" s="66"/>
      <c r="C615" s="66"/>
      <c r="D615" s="66"/>
      <c r="E615" s="66"/>
      <c r="F615" s="66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>
      <c r="A616" s="62"/>
      <c r="B616" s="66"/>
      <c r="C616" s="66"/>
      <c r="D616" s="66"/>
      <c r="E616" s="66"/>
      <c r="F616" s="66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>
      <c r="A617" s="62"/>
      <c r="B617" s="66"/>
      <c r="C617" s="66"/>
      <c r="D617" s="66"/>
      <c r="E617" s="66"/>
      <c r="F617" s="66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>
      <c r="A618" s="62"/>
      <c r="B618" s="66"/>
      <c r="C618" s="66"/>
      <c r="D618" s="66"/>
      <c r="E618" s="66"/>
      <c r="F618" s="66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>
      <c r="A619" s="62"/>
      <c r="B619" s="66"/>
      <c r="C619" s="66"/>
      <c r="D619" s="66"/>
      <c r="E619" s="66"/>
      <c r="F619" s="66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>
      <c r="A620" s="62"/>
      <c r="B620" s="66"/>
      <c r="C620" s="66"/>
      <c r="D620" s="66"/>
      <c r="E620" s="66"/>
      <c r="F620" s="66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>
      <c r="A621" s="62"/>
      <c r="B621" s="66"/>
      <c r="C621" s="66"/>
      <c r="D621" s="66"/>
      <c r="E621" s="66"/>
      <c r="F621" s="66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>
      <c r="A622" s="62"/>
      <c r="B622" s="66"/>
      <c r="C622" s="66"/>
      <c r="D622" s="66"/>
      <c r="E622" s="66"/>
      <c r="F622" s="66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>
      <c r="A623" s="62"/>
      <c r="B623" s="66"/>
      <c r="C623" s="66"/>
      <c r="D623" s="66"/>
      <c r="E623" s="66"/>
      <c r="F623" s="66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>
      <c r="A624" s="62"/>
      <c r="B624" s="66"/>
      <c r="C624" s="66"/>
      <c r="D624" s="66"/>
      <c r="E624" s="66"/>
      <c r="F624" s="66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>
      <c r="A625" s="62"/>
      <c r="B625" s="66"/>
      <c r="C625" s="66"/>
      <c r="D625" s="66"/>
      <c r="E625" s="66"/>
      <c r="F625" s="66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>
      <c r="A626" s="62"/>
      <c r="B626" s="66"/>
      <c r="C626" s="66"/>
      <c r="D626" s="66"/>
      <c r="E626" s="66"/>
      <c r="F626" s="66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>
      <c r="A627" s="62"/>
      <c r="B627" s="66"/>
      <c r="C627" s="66"/>
      <c r="D627" s="66"/>
      <c r="E627" s="66"/>
      <c r="F627" s="66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>
      <c r="A628" s="62"/>
      <c r="B628" s="66"/>
      <c r="C628" s="66"/>
      <c r="D628" s="66"/>
      <c r="E628" s="66"/>
      <c r="F628" s="66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>
      <c r="A629" s="62"/>
      <c r="B629" s="66"/>
      <c r="C629" s="66"/>
      <c r="D629" s="66"/>
      <c r="E629" s="66"/>
      <c r="F629" s="66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>
      <c r="A630" s="62"/>
      <c r="B630" s="66"/>
      <c r="C630" s="66"/>
      <c r="D630" s="66"/>
      <c r="E630" s="66"/>
      <c r="F630" s="66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>
      <c r="A631" s="62"/>
      <c r="B631" s="66"/>
      <c r="C631" s="66"/>
      <c r="D631" s="66"/>
      <c r="E631" s="66"/>
      <c r="F631" s="66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>
      <c r="A632" s="62"/>
      <c r="B632" s="66"/>
      <c r="C632" s="66"/>
      <c r="D632" s="66"/>
      <c r="E632" s="66"/>
      <c r="F632" s="66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>
      <c r="A633" s="62"/>
      <c r="B633" s="66"/>
      <c r="C633" s="66"/>
      <c r="D633" s="66"/>
      <c r="E633" s="66"/>
      <c r="F633" s="66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>
      <c r="A634" s="62"/>
      <c r="B634" s="66"/>
      <c r="C634" s="66"/>
      <c r="D634" s="66"/>
      <c r="E634" s="66"/>
      <c r="F634" s="66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>
      <c r="A635" s="62"/>
      <c r="B635" s="66"/>
      <c r="C635" s="66"/>
      <c r="D635" s="66"/>
      <c r="E635" s="66"/>
      <c r="F635" s="66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>
      <c r="A636" s="62"/>
      <c r="B636" s="66"/>
      <c r="C636" s="66"/>
      <c r="D636" s="66"/>
      <c r="E636" s="66"/>
      <c r="F636" s="66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>
      <c r="A637" s="62"/>
      <c r="B637" s="66"/>
      <c r="C637" s="66"/>
      <c r="D637" s="66"/>
      <c r="E637" s="66"/>
      <c r="F637" s="66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>
      <c r="A638" s="62"/>
      <c r="B638" s="66"/>
      <c r="C638" s="66"/>
      <c r="D638" s="66"/>
      <c r="E638" s="66"/>
      <c r="F638" s="66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>
      <c r="A639" s="62"/>
      <c r="B639" s="66"/>
      <c r="C639" s="66"/>
      <c r="D639" s="66"/>
      <c r="E639" s="66"/>
      <c r="F639" s="66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>
      <c r="A640" s="62"/>
      <c r="B640" s="66"/>
      <c r="C640" s="66"/>
      <c r="D640" s="66"/>
      <c r="E640" s="66"/>
      <c r="F640" s="66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>
      <c r="A641" s="62"/>
      <c r="B641" s="66"/>
      <c r="C641" s="66"/>
      <c r="D641" s="66"/>
      <c r="E641" s="66"/>
      <c r="F641" s="66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>
      <c r="A642" s="62"/>
      <c r="B642" s="66"/>
      <c r="C642" s="66"/>
      <c r="D642" s="66"/>
      <c r="E642" s="66"/>
      <c r="F642" s="66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>
      <c r="A643" s="62"/>
      <c r="B643" s="66"/>
      <c r="C643" s="66"/>
      <c r="D643" s="66"/>
      <c r="E643" s="66"/>
      <c r="F643" s="66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>
      <c r="A644" s="62"/>
      <c r="B644" s="66"/>
      <c r="C644" s="66"/>
      <c r="D644" s="66"/>
      <c r="E644" s="66"/>
      <c r="F644" s="66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>
      <c r="A645" s="62"/>
      <c r="B645" s="66"/>
      <c r="C645" s="66"/>
      <c r="D645" s="66"/>
      <c r="E645" s="66"/>
      <c r="F645" s="66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>
      <c r="A646" s="62"/>
      <c r="B646" s="66"/>
      <c r="C646" s="66"/>
      <c r="D646" s="66"/>
      <c r="E646" s="66"/>
      <c r="F646" s="66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>
      <c r="A647" s="62"/>
      <c r="B647" s="66"/>
      <c r="C647" s="66"/>
      <c r="D647" s="66"/>
      <c r="E647" s="66"/>
      <c r="F647" s="66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>
      <c r="A648" s="62"/>
      <c r="B648" s="66"/>
      <c r="C648" s="66"/>
      <c r="D648" s="66"/>
      <c r="E648" s="66"/>
      <c r="F648" s="66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>
      <c r="A649" s="62"/>
      <c r="B649" s="66"/>
      <c r="C649" s="66"/>
      <c r="D649" s="66"/>
      <c r="E649" s="66"/>
      <c r="F649" s="66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>
      <c r="A650" s="62"/>
      <c r="B650" s="66"/>
      <c r="C650" s="66"/>
      <c r="D650" s="66"/>
      <c r="E650" s="66"/>
      <c r="F650" s="66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>
      <c r="A651" s="62"/>
      <c r="B651" s="66"/>
      <c r="C651" s="66"/>
      <c r="D651" s="66"/>
      <c r="E651" s="66"/>
      <c r="F651" s="66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>
      <c r="A652" s="62"/>
      <c r="B652" s="66"/>
      <c r="C652" s="66"/>
      <c r="D652" s="66"/>
      <c r="E652" s="66"/>
      <c r="F652" s="66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>
      <c r="A653" s="62"/>
      <c r="B653" s="66"/>
      <c r="C653" s="66"/>
      <c r="D653" s="66"/>
      <c r="E653" s="66"/>
      <c r="F653" s="66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>
      <c r="A654" s="62"/>
      <c r="B654" s="66"/>
      <c r="C654" s="66"/>
      <c r="D654" s="66"/>
      <c r="E654" s="66"/>
      <c r="F654" s="66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>
      <c r="A655" s="62"/>
      <c r="B655" s="66"/>
      <c r="C655" s="66"/>
      <c r="D655" s="66"/>
      <c r="E655" s="66"/>
      <c r="F655" s="66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>
      <c r="A656" s="62"/>
      <c r="B656" s="66"/>
      <c r="C656" s="66"/>
      <c r="D656" s="66"/>
      <c r="E656" s="66"/>
      <c r="F656" s="66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>
      <c r="A657" s="62"/>
      <c r="B657" s="66"/>
      <c r="C657" s="66"/>
      <c r="D657" s="66"/>
      <c r="E657" s="66"/>
      <c r="F657" s="66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>
      <c r="A658" s="62"/>
      <c r="B658" s="66"/>
      <c r="C658" s="66"/>
      <c r="D658" s="66"/>
      <c r="E658" s="66"/>
      <c r="F658" s="66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>
      <c r="A659" s="62"/>
      <c r="B659" s="66"/>
      <c r="C659" s="66"/>
      <c r="D659" s="66"/>
      <c r="E659" s="66"/>
      <c r="F659" s="66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>
      <c r="A660" s="62"/>
      <c r="B660" s="66"/>
      <c r="C660" s="66"/>
      <c r="D660" s="66"/>
      <c r="E660" s="66"/>
      <c r="F660" s="66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>
      <c r="A661" s="62"/>
      <c r="B661" s="66"/>
      <c r="C661" s="66"/>
      <c r="D661" s="66"/>
      <c r="E661" s="66"/>
      <c r="F661" s="66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>
      <c r="A662" s="62"/>
      <c r="B662" s="66"/>
      <c r="C662" s="66"/>
      <c r="D662" s="66"/>
      <c r="E662" s="66"/>
      <c r="F662" s="66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>
      <c r="A663" s="62"/>
      <c r="B663" s="66"/>
      <c r="C663" s="66"/>
      <c r="D663" s="66"/>
      <c r="E663" s="66"/>
      <c r="F663" s="66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>
      <c r="A664" s="62"/>
      <c r="B664" s="66"/>
      <c r="C664" s="66"/>
      <c r="D664" s="66"/>
      <c r="E664" s="66"/>
      <c r="F664" s="66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>
      <c r="A665" s="62"/>
      <c r="B665" s="66"/>
      <c r="C665" s="66"/>
      <c r="D665" s="66"/>
      <c r="E665" s="66"/>
      <c r="F665" s="66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>
      <c r="A666" s="62"/>
      <c r="B666" s="66"/>
      <c r="C666" s="66"/>
      <c r="D666" s="66"/>
      <c r="E666" s="66"/>
      <c r="F666" s="66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>
      <c r="A667" s="62"/>
      <c r="B667" s="66"/>
      <c r="C667" s="66"/>
      <c r="D667" s="66"/>
      <c r="E667" s="66"/>
      <c r="F667" s="66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>
      <c r="A668" s="62"/>
      <c r="B668" s="66"/>
      <c r="C668" s="66"/>
      <c r="D668" s="66"/>
      <c r="E668" s="66"/>
      <c r="F668" s="66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>
      <c r="A669" s="62"/>
      <c r="B669" s="66"/>
      <c r="C669" s="66"/>
      <c r="D669" s="66"/>
      <c r="E669" s="66"/>
      <c r="F669" s="66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>
      <c r="A670" s="62"/>
      <c r="B670" s="66"/>
      <c r="C670" s="66"/>
      <c r="D670" s="66"/>
      <c r="E670" s="66"/>
      <c r="F670" s="66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>
      <c r="A671" s="62"/>
      <c r="B671" s="66"/>
      <c r="C671" s="66"/>
      <c r="D671" s="66"/>
      <c r="E671" s="66"/>
      <c r="F671" s="66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>
      <c r="A672" s="62"/>
      <c r="B672" s="66"/>
      <c r="C672" s="66"/>
      <c r="D672" s="66"/>
      <c r="E672" s="66"/>
      <c r="F672" s="66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>
      <c r="A673" s="62"/>
      <c r="B673" s="66"/>
      <c r="C673" s="66"/>
      <c r="D673" s="66"/>
      <c r="E673" s="66"/>
      <c r="F673" s="66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>
      <c r="A674" s="62"/>
      <c r="B674" s="66"/>
      <c r="C674" s="66"/>
      <c r="D674" s="66"/>
      <c r="E674" s="66"/>
      <c r="F674" s="66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>
      <c r="A675" s="62"/>
      <c r="B675" s="66"/>
      <c r="C675" s="66"/>
      <c r="D675" s="66"/>
      <c r="E675" s="66"/>
      <c r="F675" s="66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>
      <c r="A676" s="62"/>
      <c r="B676" s="66"/>
      <c r="C676" s="66"/>
      <c r="D676" s="66"/>
      <c r="E676" s="66"/>
      <c r="F676" s="66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>
      <c r="A677" s="62"/>
      <c r="B677" s="66"/>
      <c r="C677" s="66"/>
      <c r="D677" s="66"/>
      <c r="E677" s="66"/>
      <c r="F677" s="66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>
      <c r="A678" s="62"/>
      <c r="B678" s="66"/>
      <c r="C678" s="66"/>
      <c r="D678" s="66"/>
      <c r="E678" s="66"/>
      <c r="F678" s="66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>
      <c r="A679" s="62"/>
      <c r="B679" s="66"/>
      <c r="C679" s="66"/>
      <c r="D679" s="66"/>
      <c r="E679" s="66"/>
      <c r="F679" s="66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>
      <c r="A680" s="62"/>
      <c r="B680" s="66"/>
      <c r="C680" s="66"/>
      <c r="D680" s="66"/>
      <c r="E680" s="66"/>
      <c r="F680" s="66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>
      <c r="A681" s="62"/>
      <c r="B681" s="66"/>
      <c r="C681" s="66"/>
      <c r="D681" s="66"/>
      <c r="E681" s="66"/>
      <c r="F681" s="66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>
      <c r="A682" s="62"/>
      <c r="B682" s="66"/>
      <c r="C682" s="66"/>
      <c r="D682" s="66"/>
      <c r="E682" s="66"/>
      <c r="F682" s="66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>
      <c r="A683" s="62"/>
      <c r="B683" s="66"/>
      <c r="C683" s="66"/>
      <c r="D683" s="66"/>
      <c r="E683" s="66"/>
      <c r="F683" s="66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>
      <c r="A684" s="62"/>
      <c r="B684" s="66"/>
      <c r="C684" s="66"/>
      <c r="D684" s="66"/>
      <c r="E684" s="66"/>
      <c r="F684" s="66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>
      <c r="A685" s="62"/>
      <c r="B685" s="66"/>
      <c r="C685" s="66"/>
      <c r="D685" s="66"/>
      <c r="E685" s="66"/>
      <c r="F685" s="66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>
      <c r="A686" s="62"/>
      <c r="B686" s="66"/>
      <c r="C686" s="66"/>
      <c r="D686" s="66"/>
      <c r="E686" s="66"/>
      <c r="F686" s="66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>
      <c r="A687" s="62"/>
      <c r="B687" s="66"/>
      <c r="C687" s="66"/>
      <c r="D687" s="66"/>
      <c r="E687" s="66"/>
      <c r="F687" s="66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>
      <c r="A688" s="62"/>
      <c r="B688" s="66"/>
      <c r="C688" s="66"/>
      <c r="D688" s="66"/>
      <c r="E688" s="66"/>
      <c r="F688" s="66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>
      <c r="A689" s="62"/>
      <c r="B689" s="66"/>
      <c r="C689" s="66"/>
      <c r="D689" s="66"/>
      <c r="E689" s="66"/>
      <c r="F689" s="66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>
      <c r="A690" s="62"/>
      <c r="B690" s="66"/>
      <c r="C690" s="66"/>
      <c r="D690" s="66"/>
      <c r="E690" s="66"/>
      <c r="F690" s="66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>
      <c r="A691" s="62"/>
      <c r="B691" s="66"/>
      <c r="C691" s="66"/>
      <c r="D691" s="66"/>
      <c r="E691" s="66"/>
      <c r="F691" s="66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>
      <c r="A692" s="62"/>
      <c r="B692" s="66"/>
      <c r="C692" s="66"/>
      <c r="D692" s="66"/>
      <c r="E692" s="66"/>
      <c r="F692" s="66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>
      <c r="A693" s="62"/>
      <c r="B693" s="66"/>
      <c r="C693" s="66"/>
      <c r="D693" s="66"/>
      <c r="E693" s="66"/>
      <c r="F693" s="66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>
      <c r="A694" s="62"/>
      <c r="B694" s="66"/>
      <c r="C694" s="66"/>
      <c r="D694" s="66"/>
      <c r="E694" s="66"/>
      <c r="F694" s="66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>
      <c r="A695" s="62"/>
      <c r="B695" s="66"/>
      <c r="C695" s="66"/>
      <c r="D695" s="66"/>
      <c r="E695" s="66"/>
      <c r="F695" s="66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>
      <c r="A696" s="62"/>
      <c r="B696" s="66"/>
      <c r="C696" s="66"/>
      <c r="D696" s="66"/>
      <c r="E696" s="66"/>
      <c r="F696" s="66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>
      <c r="A697" s="62"/>
      <c r="B697" s="66"/>
      <c r="C697" s="66"/>
      <c r="D697" s="66"/>
      <c r="E697" s="66"/>
      <c r="F697" s="66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>
      <c r="A698" s="62"/>
      <c r="B698" s="66"/>
      <c r="C698" s="66"/>
      <c r="D698" s="66"/>
      <c r="E698" s="66"/>
      <c r="F698" s="66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>
      <c r="A699" s="62"/>
      <c r="B699" s="66"/>
      <c r="C699" s="66"/>
      <c r="D699" s="66"/>
      <c r="E699" s="66"/>
      <c r="F699" s="66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>
      <c r="A700" s="62"/>
      <c r="B700" s="66"/>
      <c r="C700" s="66"/>
      <c r="D700" s="66"/>
      <c r="E700" s="66"/>
      <c r="F700" s="66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>
      <c r="A701" s="62"/>
      <c r="B701" s="66"/>
      <c r="C701" s="66"/>
      <c r="D701" s="66"/>
      <c r="E701" s="66"/>
      <c r="F701" s="66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>
      <c r="A702" s="62"/>
      <c r="B702" s="66"/>
      <c r="C702" s="66"/>
      <c r="D702" s="66"/>
      <c r="E702" s="66"/>
      <c r="F702" s="66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>
      <c r="A703" s="62"/>
      <c r="B703" s="66"/>
      <c r="C703" s="66"/>
      <c r="D703" s="66"/>
      <c r="E703" s="66"/>
      <c r="F703" s="66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>
      <c r="A704" s="62"/>
      <c r="B704" s="66"/>
      <c r="C704" s="66"/>
      <c r="D704" s="66"/>
      <c r="E704" s="66"/>
      <c r="F704" s="66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>
      <c r="A705" s="62"/>
      <c r="B705" s="66"/>
      <c r="C705" s="66"/>
      <c r="D705" s="66"/>
      <c r="E705" s="66"/>
      <c r="F705" s="66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>
      <c r="A706" s="62"/>
      <c r="B706" s="66"/>
      <c r="C706" s="66"/>
      <c r="D706" s="66"/>
      <c r="E706" s="66"/>
      <c r="F706" s="66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>
      <c r="A707" s="62"/>
      <c r="B707" s="66"/>
      <c r="C707" s="66"/>
      <c r="D707" s="66"/>
      <c r="E707" s="66"/>
      <c r="F707" s="66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>
      <c r="A708" s="62"/>
      <c r="B708" s="66"/>
      <c r="C708" s="66"/>
      <c r="D708" s="66"/>
      <c r="E708" s="66"/>
      <c r="F708" s="66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>
      <c r="A709" s="62"/>
      <c r="B709" s="66"/>
      <c r="C709" s="66"/>
      <c r="D709" s="66"/>
      <c r="E709" s="66"/>
      <c r="F709" s="66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>
      <c r="A710" s="62"/>
      <c r="B710" s="66"/>
      <c r="C710" s="66"/>
      <c r="D710" s="66"/>
      <c r="E710" s="66"/>
      <c r="F710" s="66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>
      <c r="A711" s="62"/>
      <c r="B711" s="66"/>
      <c r="C711" s="66"/>
      <c r="D711" s="66"/>
      <c r="E711" s="66"/>
      <c r="F711" s="66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>
      <c r="A712" s="62"/>
      <c r="B712" s="66"/>
      <c r="C712" s="66"/>
      <c r="D712" s="66"/>
      <c r="E712" s="66"/>
      <c r="F712" s="66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>
      <c r="A713" s="62"/>
      <c r="B713" s="66"/>
      <c r="C713" s="66"/>
      <c r="D713" s="66"/>
      <c r="E713" s="66"/>
      <c r="F713" s="66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>
      <c r="A714" s="62"/>
      <c r="B714" s="66"/>
      <c r="C714" s="66"/>
      <c r="D714" s="66"/>
      <c r="E714" s="66"/>
      <c r="F714" s="66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>
      <c r="A715" s="62"/>
      <c r="B715" s="66"/>
      <c r="C715" s="66"/>
      <c r="D715" s="66"/>
      <c r="E715" s="66"/>
      <c r="F715" s="66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>
      <c r="A716" s="62"/>
      <c r="B716" s="66"/>
      <c r="C716" s="66"/>
      <c r="D716" s="66"/>
      <c r="E716" s="66"/>
      <c r="F716" s="66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>
      <c r="A717" s="62"/>
      <c r="B717" s="66"/>
      <c r="C717" s="66"/>
      <c r="D717" s="66"/>
      <c r="E717" s="66"/>
      <c r="F717" s="66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>
      <c r="A718" s="62"/>
      <c r="B718" s="66"/>
      <c r="C718" s="66"/>
      <c r="D718" s="66"/>
      <c r="E718" s="66"/>
      <c r="F718" s="66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>
      <c r="A719" s="62"/>
      <c r="B719" s="66"/>
      <c r="C719" s="66"/>
      <c r="D719" s="66"/>
      <c r="E719" s="66"/>
      <c r="F719" s="66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>
      <c r="A720" s="62"/>
      <c r="B720" s="66"/>
      <c r="C720" s="66"/>
      <c r="D720" s="66"/>
      <c r="E720" s="66"/>
      <c r="F720" s="66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>
      <c r="A721" s="62"/>
      <c r="B721" s="66"/>
      <c r="C721" s="66"/>
      <c r="D721" s="66"/>
      <c r="E721" s="66"/>
      <c r="F721" s="66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>
      <c r="A722" s="62"/>
      <c r="B722" s="66"/>
      <c r="C722" s="66"/>
      <c r="D722" s="66"/>
      <c r="E722" s="66"/>
      <c r="F722" s="66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>
      <c r="A723" s="62"/>
      <c r="B723" s="66"/>
      <c r="C723" s="66"/>
      <c r="D723" s="66"/>
      <c r="E723" s="66"/>
      <c r="F723" s="66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>
      <c r="A724" s="62"/>
      <c r="B724" s="66"/>
      <c r="C724" s="66"/>
      <c r="D724" s="66"/>
      <c r="E724" s="66"/>
      <c r="F724" s="66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>
      <c r="A725" s="62"/>
      <c r="B725" s="66"/>
      <c r="C725" s="66"/>
      <c r="D725" s="66"/>
      <c r="E725" s="66"/>
      <c r="F725" s="66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>
      <c r="A726" s="62"/>
      <c r="B726" s="66"/>
      <c r="C726" s="66"/>
      <c r="D726" s="66"/>
      <c r="E726" s="66"/>
      <c r="F726" s="66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>
      <c r="A727" s="62"/>
      <c r="B727" s="66"/>
      <c r="C727" s="66"/>
      <c r="D727" s="66"/>
      <c r="E727" s="66"/>
      <c r="F727" s="66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>
      <c r="A728" s="62"/>
      <c r="B728" s="66"/>
      <c r="C728" s="66"/>
      <c r="D728" s="66"/>
      <c r="E728" s="66"/>
      <c r="F728" s="66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>
      <c r="A729" s="62"/>
      <c r="B729" s="66"/>
      <c r="C729" s="66"/>
      <c r="D729" s="66"/>
      <c r="E729" s="66"/>
      <c r="F729" s="66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>
      <c r="A730" s="62"/>
      <c r="B730" s="66"/>
      <c r="C730" s="66"/>
      <c r="D730" s="66"/>
      <c r="E730" s="66"/>
      <c r="F730" s="66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>
      <c r="A731" s="62"/>
      <c r="B731" s="66"/>
      <c r="C731" s="66"/>
      <c r="D731" s="66"/>
      <c r="E731" s="66"/>
      <c r="F731" s="66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>
      <c r="A732" s="62"/>
      <c r="B732" s="66"/>
      <c r="C732" s="66"/>
      <c r="D732" s="66"/>
      <c r="E732" s="66"/>
      <c r="F732" s="66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>
      <c r="A733" s="62"/>
      <c r="B733" s="66"/>
      <c r="C733" s="66"/>
      <c r="D733" s="66"/>
      <c r="E733" s="66"/>
      <c r="F733" s="66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>
      <c r="A734" s="62"/>
      <c r="B734" s="66"/>
      <c r="C734" s="66"/>
      <c r="D734" s="66"/>
      <c r="E734" s="66"/>
      <c r="F734" s="66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>
      <c r="A735" s="62"/>
      <c r="B735" s="66"/>
      <c r="C735" s="66"/>
      <c r="D735" s="66"/>
      <c r="E735" s="66"/>
      <c r="F735" s="66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>
      <c r="A736" s="62"/>
      <c r="B736" s="66"/>
      <c r="C736" s="66"/>
      <c r="D736" s="66"/>
      <c r="E736" s="66"/>
      <c r="F736" s="66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>
      <c r="A737" s="62"/>
      <c r="B737" s="66"/>
      <c r="C737" s="66"/>
      <c r="D737" s="66"/>
      <c r="E737" s="66"/>
      <c r="F737" s="66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>
      <c r="A738" s="62"/>
      <c r="B738" s="66"/>
      <c r="C738" s="66"/>
      <c r="D738" s="66"/>
      <c r="E738" s="66"/>
      <c r="F738" s="66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>
      <c r="A739" s="62"/>
      <c r="B739" s="66"/>
      <c r="C739" s="66"/>
      <c r="D739" s="66"/>
      <c r="E739" s="66"/>
      <c r="F739" s="66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>
      <c r="A740" s="62"/>
      <c r="B740" s="66"/>
      <c r="C740" s="66"/>
      <c r="D740" s="66"/>
      <c r="E740" s="66"/>
      <c r="F740" s="66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>
      <c r="A741" s="62"/>
      <c r="B741" s="66"/>
      <c r="C741" s="66"/>
      <c r="D741" s="66"/>
      <c r="E741" s="66"/>
      <c r="F741" s="66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>
      <c r="A742" s="62"/>
      <c r="B742" s="66"/>
      <c r="C742" s="66"/>
      <c r="D742" s="66"/>
      <c r="E742" s="66"/>
      <c r="F742" s="66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>
      <c r="A743" s="62"/>
      <c r="B743" s="66"/>
      <c r="C743" s="66"/>
      <c r="D743" s="66"/>
      <c r="E743" s="66"/>
      <c r="F743" s="66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>
      <c r="A744" s="62"/>
      <c r="B744" s="66"/>
      <c r="C744" s="66"/>
      <c r="D744" s="66"/>
      <c r="E744" s="66"/>
      <c r="F744" s="66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>
      <c r="A745" s="62"/>
      <c r="B745" s="66"/>
      <c r="C745" s="66"/>
      <c r="D745" s="66"/>
      <c r="E745" s="66"/>
      <c r="F745" s="66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>
      <c r="A746" s="62"/>
      <c r="B746" s="66"/>
      <c r="C746" s="66"/>
      <c r="D746" s="66"/>
      <c r="E746" s="66"/>
      <c r="F746" s="66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>
      <c r="A747" s="62"/>
      <c r="B747" s="66"/>
      <c r="C747" s="66"/>
      <c r="D747" s="66"/>
      <c r="E747" s="66"/>
      <c r="F747" s="66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>
      <c r="A748" s="62"/>
      <c r="B748" s="66"/>
      <c r="C748" s="66"/>
      <c r="D748" s="66"/>
      <c r="E748" s="66"/>
      <c r="F748" s="66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>
      <c r="A749" s="62"/>
      <c r="B749" s="66"/>
      <c r="C749" s="66"/>
      <c r="D749" s="66"/>
      <c r="E749" s="66"/>
      <c r="F749" s="66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>
      <c r="A750" s="62"/>
      <c r="B750" s="66"/>
      <c r="C750" s="66"/>
      <c r="D750" s="66"/>
      <c r="E750" s="66"/>
      <c r="F750" s="66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>
      <c r="A751" s="62"/>
      <c r="B751" s="66"/>
      <c r="C751" s="66"/>
      <c r="D751" s="66"/>
      <c r="E751" s="66"/>
      <c r="F751" s="66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>
      <c r="A752" s="62"/>
      <c r="B752" s="66"/>
      <c r="C752" s="66"/>
      <c r="D752" s="66"/>
      <c r="E752" s="66"/>
      <c r="F752" s="66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>
      <c r="A753" s="62"/>
      <c r="B753" s="66"/>
      <c r="C753" s="66"/>
      <c r="D753" s="66"/>
      <c r="E753" s="66"/>
      <c r="F753" s="66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>
      <c r="A754" s="62"/>
      <c r="B754" s="66"/>
      <c r="C754" s="66"/>
      <c r="D754" s="66"/>
      <c r="E754" s="66"/>
      <c r="F754" s="66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>
      <c r="A755" s="62"/>
      <c r="B755" s="66"/>
      <c r="C755" s="66"/>
      <c r="D755" s="66"/>
      <c r="E755" s="66"/>
      <c r="F755" s="66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>
      <c r="A756" s="62"/>
      <c r="B756" s="66"/>
      <c r="C756" s="66"/>
      <c r="D756" s="66"/>
      <c r="E756" s="66"/>
      <c r="F756" s="66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>
      <c r="A757" s="62"/>
      <c r="B757" s="66"/>
      <c r="C757" s="66"/>
      <c r="D757" s="66"/>
      <c r="E757" s="66"/>
      <c r="F757" s="66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>
      <c r="A758" s="62"/>
      <c r="B758" s="66"/>
      <c r="C758" s="66"/>
      <c r="D758" s="66"/>
      <c r="E758" s="66"/>
      <c r="F758" s="66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>
      <c r="A759" s="62"/>
      <c r="B759" s="66"/>
      <c r="C759" s="66"/>
      <c r="D759" s="66"/>
      <c r="E759" s="66"/>
      <c r="F759" s="66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>
      <c r="A760" s="62"/>
      <c r="B760" s="66"/>
      <c r="C760" s="66"/>
      <c r="D760" s="66"/>
      <c r="E760" s="66"/>
      <c r="F760" s="66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>
      <c r="A761" s="62"/>
      <c r="B761" s="66"/>
      <c r="C761" s="66"/>
      <c r="D761" s="66"/>
      <c r="E761" s="66"/>
      <c r="F761" s="66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>
      <c r="A762" s="62"/>
      <c r="B762" s="66"/>
      <c r="C762" s="66"/>
      <c r="D762" s="66"/>
      <c r="E762" s="66"/>
      <c r="F762" s="66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>
      <c r="A763" s="62"/>
      <c r="B763" s="66"/>
      <c r="C763" s="66"/>
      <c r="D763" s="66"/>
      <c r="E763" s="66"/>
      <c r="F763" s="66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>
      <c r="A764" s="62"/>
      <c r="B764" s="66"/>
      <c r="C764" s="66"/>
      <c r="D764" s="66"/>
      <c r="E764" s="66"/>
      <c r="F764" s="66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>
      <c r="A765" s="62"/>
      <c r="B765" s="66"/>
      <c r="C765" s="66"/>
      <c r="D765" s="66"/>
      <c r="E765" s="66"/>
      <c r="F765" s="66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>
      <c r="A766" s="62"/>
      <c r="B766" s="66"/>
      <c r="C766" s="66"/>
      <c r="D766" s="66"/>
      <c r="E766" s="66"/>
      <c r="F766" s="66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>
      <c r="A767" s="62"/>
      <c r="B767" s="66"/>
      <c r="C767" s="66"/>
      <c r="D767" s="66"/>
      <c r="E767" s="66"/>
      <c r="F767" s="66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>
      <c r="A768" s="62"/>
      <c r="B768" s="66"/>
      <c r="C768" s="66"/>
      <c r="D768" s="66"/>
      <c r="E768" s="66"/>
      <c r="F768" s="66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>
      <c r="A769" s="62"/>
      <c r="B769" s="66"/>
      <c r="C769" s="66"/>
      <c r="D769" s="66"/>
      <c r="E769" s="66"/>
      <c r="F769" s="66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>
      <c r="A770" s="62"/>
      <c r="B770" s="66"/>
      <c r="C770" s="66"/>
      <c r="D770" s="66"/>
      <c r="E770" s="66"/>
      <c r="F770" s="66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>
      <c r="A771" s="62"/>
      <c r="B771" s="66"/>
      <c r="C771" s="66"/>
      <c r="D771" s="66"/>
      <c r="E771" s="66"/>
      <c r="F771" s="66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>
      <c r="A772" s="62"/>
      <c r="B772" s="66"/>
      <c r="C772" s="66"/>
      <c r="D772" s="66"/>
      <c r="E772" s="66"/>
      <c r="F772" s="66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>
      <c r="A773" s="62"/>
      <c r="B773" s="66"/>
      <c r="C773" s="66"/>
      <c r="D773" s="66"/>
      <c r="E773" s="66"/>
      <c r="F773" s="66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>
      <c r="A774" s="62"/>
      <c r="B774" s="66"/>
      <c r="C774" s="66"/>
      <c r="D774" s="66"/>
      <c r="E774" s="66"/>
      <c r="F774" s="66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>
      <c r="A775" s="62"/>
      <c r="B775" s="66"/>
      <c r="C775" s="66"/>
      <c r="D775" s="66"/>
      <c r="E775" s="66"/>
      <c r="F775" s="66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>
      <c r="A776" s="62"/>
      <c r="B776" s="66"/>
      <c r="C776" s="66"/>
      <c r="D776" s="66"/>
      <c r="E776" s="66"/>
      <c r="F776" s="66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>
      <c r="A777" s="62"/>
      <c r="B777" s="66"/>
      <c r="C777" s="66"/>
      <c r="D777" s="66"/>
      <c r="E777" s="66"/>
      <c r="F777" s="66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>
      <c r="A778" s="62"/>
      <c r="B778" s="66"/>
      <c r="C778" s="66"/>
      <c r="D778" s="66"/>
      <c r="E778" s="66"/>
      <c r="F778" s="66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>
      <c r="A779" s="62"/>
      <c r="B779" s="66"/>
      <c r="C779" s="66"/>
      <c r="D779" s="66"/>
      <c r="E779" s="66"/>
      <c r="F779" s="66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>
      <c r="A780" s="62"/>
      <c r="B780" s="66"/>
      <c r="C780" s="66"/>
      <c r="D780" s="66"/>
      <c r="E780" s="66"/>
      <c r="F780" s="66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>
      <c r="A781" s="62"/>
      <c r="B781" s="66"/>
      <c r="C781" s="66"/>
      <c r="D781" s="66"/>
      <c r="E781" s="66"/>
      <c r="F781" s="66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>
      <c r="A782" s="62"/>
      <c r="B782" s="66"/>
      <c r="C782" s="66"/>
      <c r="D782" s="66"/>
      <c r="E782" s="66"/>
      <c r="F782" s="66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>
      <c r="A783" s="62"/>
      <c r="B783" s="66"/>
      <c r="C783" s="66"/>
      <c r="D783" s="66"/>
      <c r="E783" s="66"/>
      <c r="F783" s="66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>
      <c r="A784" s="62"/>
      <c r="B784" s="66"/>
      <c r="C784" s="66"/>
      <c r="D784" s="66"/>
      <c r="E784" s="66"/>
      <c r="F784" s="66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>
      <c r="A785" s="62"/>
      <c r="B785" s="66"/>
      <c r="C785" s="66"/>
      <c r="D785" s="66"/>
      <c r="E785" s="66"/>
      <c r="F785" s="66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>
      <c r="A786" s="62"/>
      <c r="B786" s="66"/>
      <c r="C786" s="66"/>
      <c r="D786" s="66"/>
      <c r="E786" s="66"/>
      <c r="F786" s="66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>
      <c r="A787" s="62"/>
      <c r="B787" s="66"/>
      <c r="C787" s="66"/>
      <c r="D787" s="66"/>
      <c r="E787" s="66"/>
      <c r="F787" s="66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>
      <c r="A788" s="62"/>
      <c r="B788" s="66"/>
      <c r="C788" s="66"/>
      <c r="D788" s="66"/>
      <c r="E788" s="66"/>
      <c r="F788" s="66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>
      <c r="A789" s="62"/>
      <c r="B789" s="66"/>
      <c r="C789" s="66"/>
      <c r="D789" s="66"/>
      <c r="E789" s="66"/>
      <c r="F789" s="66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>
      <c r="A790" s="62"/>
      <c r="B790" s="66"/>
      <c r="C790" s="66"/>
      <c r="D790" s="66"/>
      <c r="E790" s="66"/>
      <c r="F790" s="66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>
      <c r="A791" s="62"/>
      <c r="B791" s="66"/>
      <c r="C791" s="66"/>
      <c r="D791" s="66"/>
      <c r="E791" s="66"/>
      <c r="F791" s="66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>
      <c r="A792" s="62"/>
      <c r="B792" s="66"/>
      <c r="C792" s="66"/>
      <c r="D792" s="66"/>
      <c r="E792" s="66"/>
      <c r="F792" s="66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>
      <c r="A793" s="62"/>
      <c r="B793" s="66"/>
      <c r="C793" s="66"/>
      <c r="D793" s="66"/>
      <c r="E793" s="66"/>
      <c r="F793" s="66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>
      <c r="A794" s="62"/>
      <c r="B794" s="66"/>
      <c r="C794" s="66"/>
      <c r="D794" s="66"/>
      <c r="E794" s="66"/>
      <c r="F794" s="66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>
      <c r="A795" s="62"/>
      <c r="B795" s="66"/>
      <c r="C795" s="66"/>
      <c r="D795" s="66"/>
      <c r="E795" s="66"/>
      <c r="F795" s="66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>
      <c r="A796" s="62"/>
      <c r="B796" s="66"/>
      <c r="C796" s="66"/>
      <c r="D796" s="66"/>
      <c r="E796" s="66"/>
      <c r="F796" s="66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>
      <c r="A797" s="62"/>
      <c r="B797" s="66"/>
      <c r="C797" s="66"/>
      <c r="D797" s="66"/>
      <c r="E797" s="66"/>
      <c r="F797" s="66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>
      <c r="A798" s="62"/>
      <c r="B798" s="66"/>
      <c r="C798" s="66"/>
      <c r="D798" s="66"/>
      <c r="E798" s="66"/>
      <c r="F798" s="66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>
      <c r="A799" s="62"/>
      <c r="B799" s="66"/>
      <c r="C799" s="66"/>
      <c r="D799" s="66"/>
      <c r="E799" s="66"/>
      <c r="F799" s="66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>
      <c r="A800" s="62"/>
      <c r="B800" s="66"/>
      <c r="C800" s="66"/>
      <c r="D800" s="66"/>
      <c r="E800" s="66"/>
      <c r="F800" s="66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>
      <c r="A801" s="62"/>
      <c r="B801" s="66"/>
      <c r="C801" s="66"/>
      <c r="D801" s="66"/>
      <c r="E801" s="66"/>
      <c r="F801" s="66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>
      <c r="A802" s="62"/>
      <c r="B802" s="66"/>
      <c r="C802" s="66"/>
      <c r="D802" s="66"/>
      <c r="E802" s="66"/>
      <c r="F802" s="66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>
      <c r="A803" s="62"/>
      <c r="B803" s="66"/>
      <c r="C803" s="66"/>
      <c r="D803" s="66"/>
      <c r="E803" s="66"/>
      <c r="F803" s="66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>
      <c r="A804" s="62"/>
      <c r="B804" s="66"/>
      <c r="C804" s="66"/>
      <c r="D804" s="66"/>
      <c r="E804" s="66"/>
      <c r="F804" s="66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>
      <c r="A805" s="62"/>
      <c r="B805" s="66"/>
      <c r="C805" s="66"/>
      <c r="D805" s="66"/>
      <c r="E805" s="66"/>
      <c r="F805" s="66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>
      <c r="A806" s="62"/>
      <c r="B806" s="66"/>
      <c r="C806" s="66"/>
      <c r="D806" s="66"/>
      <c r="E806" s="66"/>
      <c r="F806" s="66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>
      <c r="A807" s="62"/>
      <c r="B807" s="66"/>
      <c r="C807" s="66"/>
      <c r="D807" s="66"/>
      <c r="E807" s="66"/>
      <c r="F807" s="66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>
      <c r="A808" s="62"/>
      <c r="B808" s="66"/>
      <c r="C808" s="66"/>
      <c r="D808" s="66"/>
      <c r="E808" s="66"/>
      <c r="F808" s="66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>
      <c r="A809" s="62"/>
      <c r="B809" s="66"/>
      <c r="C809" s="66"/>
      <c r="D809" s="66"/>
      <c r="E809" s="66"/>
      <c r="F809" s="66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>
      <c r="A810" s="62"/>
      <c r="B810" s="66"/>
      <c r="C810" s="66"/>
      <c r="D810" s="66"/>
      <c r="E810" s="66"/>
      <c r="F810" s="66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>
      <c r="A811" s="62"/>
      <c r="B811" s="66"/>
      <c r="C811" s="66"/>
      <c r="D811" s="66"/>
      <c r="E811" s="66"/>
      <c r="F811" s="66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>
      <c r="A812" s="62"/>
      <c r="B812" s="66"/>
      <c r="C812" s="66"/>
      <c r="D812" s="66"/>
      <c r="E812" s="66"/>
      <c r="F812" s="66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>
      <c r="A813" s="62"/>
      <c r="B813" s="66"/>
      <c r="C813" s="66"/>
      <c r="D813" s="66"/>
      <c r="E813" s="66"/>
      <c r="F813" s="66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>
      <c r="A814" s="62"/>
      <c r="B814" s="66"/>
      <c r="C814" s="66"/>
      <c r="D814" s="66"/>
      <c r="E814" s="66"/>
      <c r="F814" s="66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>
      <c r="A815" s="62"/>
      <c r="B815" s="66"/>
      <c r="C815" s="66"/>
      <c r="D815" s="66"/>
      <c r="E815" s="66"/>
      <c r="F815" s="66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>
      <c r="A816" s="62"/>
      <c r="B816" s="66"/>
      <c r="C816" s="66"/>
      <c r="D816" s="66"/>
      <c r="E816" s="66"/>
      <c r="F816" s="66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>
      <c r="A817" s="62"/>
      <c r="B817" s="66"/>
      <c r="C817" s="66"/>
      <c r="D817" s="66"/>
      <c r="E817" s="66"/>
      <c r="F817" s="66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>
      <c r="A818" s="62"/>
      <c r="B818" s="66"/>
      <c r="C818" s="66"/>
      <c r="D818" s="66"/>
      <c r="E818" s="66"/>
      <c r="F818" s="66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>
      <c r="A819" s="62"/>
      <c r="B819" s="66"/>
      <c r="C819" s="66"/>
      <c r="D819" s="66"/>
      <c r="E819" s="66"/>
      <c r="F819" s="66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>
      <c r="A820" s="62"/>
      <c r="B820" s="66"/>
      <c r="C820" s="66"/>
      <c r="D820" s="66"/>
      <c r="E820" s="66"/>
      <c r="F820" s="66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>
      <c r="A821" s="62"/>
      <c r="B821" s="66"/>
      <c r="C821" s="66"/>
      <c r="D821" s="66"/>
      <c r="E821" s="66"/>
      <c r="F821" s="66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>
      <c r="A822" s="62"/>
      <c r="B822" s="66"/>
      <c r="C822" s="66"/>
      <c r="D822" s="66"/>
      <c r="E822" s="66"/>
      <c r="F822" s="66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>
      <c r="A823" s="62"/>
      <c r="B823" s="66"/>
      <c r="C823" s="66"/>
      <c r="D823" s="66"/>
      <c r="E823" s="66"/>
      <c r="F823" s="66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>
      <c r="A824" s="62"/>
      <c r="B824" s="66"/>
      <c r="C824" s="66"/>
      <c r="D824" s="66"/>
      <c r="E824" s="66"/>
      <c r="F824" s="66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>
      <c r="A825" s="62"/>
      <c r="B825" s="66"/>
      <c r="C825" s="66"/>
      <c r="D825" s="66"/>
      <c r="E825" s="66"/>
      <c r="F825" s="66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>
      <c r="A826" s="62"/>
      <c r="B826" s="66"/>
      <c r="C826" s="66"/>
      <c r="D826" s="66"/>
      <c r="E826" s="66"/>
      <c r="F826" s="66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>
      <c r="A827" s="62"/>
      <c r="B827" s="66"/>
      <c r="C827" s="66"/>
      <c r="D827" s="66"/>
      <c r="E827" s="66"/>
      <c r="F827" s="66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>
      <c r="A828" s="62"/>
      <c r="B828" s="66"/>
      <c r="C828" s="66"/>
      <c r="D828" s="66"/>
      <c r="E828" s="66"/>
      <c r="F828" s="66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>
      <c r="A829" s="62"/>
      <c r="B829" s="66"/>
      <c r="C829" s="66"/>
      <c r="D829" s="66"/>
      <c r="E829" s="66"/>
      <c r="F829" s="66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>
      <c r="A830" s="62"/>
      <c r="B830" s="66"/>
      <c r="C830" s="66"/>
      <c r="D830" s="66"/>
      <c r="E830" s="66"/>
      <c r="F830" s="66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>
      <c r="A831" s="62"/>
      <c r="B831" s="66"/>
      <c r="C831" s="66"/>
      <c r="D831" s="66"/>
      <c r="E831" s="66"/>
      <c r="F831" s="66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>
      <c r="A832" s="62"/>
      <c r="B832" s="66"/>
      <c r="C832" s="66"/>
      <c r="D832" s="66"/>
      <c r="E832" s="66"/>
      <c r="F832" s="66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>
      <c r="A833" s="62"/>
      <c r="B833" s="66"/>
      <c r="C833" s="66"/>
      <c r="D833" s="66"/>
      <c r="E833" s="66"/>
      <c r="F833" s="66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>
      <c r="A834" s="62"/>
      <c r="B834" s="66"/>
      <c r="C834" s="66"/>
      <c r="D834" s="66"/>
      <c r="E834" s="66"/>
      <c r="F834" s="66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>
      <c r="A835" s="62"/>
      <c r="B835" s="66"/>
      <c r="C835" s="66"/>
      <c r="D835" s="66"/>
      <c r="E835" s="66"/>
      <c r="F835" s="66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>
      <c r="A836" s="62"/>
      <c r="B836" s="66"/>
      <c r="C836" s="66"/>
      <c r="D836" s="66"/>
      <c r="E836" s="66"/>
      <c r="F836" s="66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>
      <c r="A837" s="62"/>
      <c r="B837" s="66"/>
      <c r="C837" s="66"/>
      <c r="D837" s="66"/>
      <c r="E837" s="66"/>
      <c r="F837" s="66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>
      <c r="A838" s="62"/>
      <c r="B838" s="66"/>
      <c r="C838" s="66"/>
      <c r="D838" s="66"/>
      <c r="E838" s="66"/>
      <c r="F838" s="66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>
      <c r="A839" s="62"/>
      <c r="B839" s="66"/>
      <c r="C839" s="66"/>
      <c r="D839" s="66"/>
      <c r="E839" s="66"/>
      <c r="F839" s="66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>
      <c r="A840" s="62"/>
      <c r="B840" s="66"/>
      <c r="C840" s="66"/>
      <c r="D840" s="66"/>
      <c r="E840" s="66"/>
      <c r="F840" s="66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>
      <c r="A841" s="62"/>
      <c r="B841" s="66"/>
      <c r="C841" s="66"/>
      <c r="D841" s="66"/>
      <c r="E841" s="66"/>
      <c r="F841" s="66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>
      <c r="A842" s="62"/>
      <c r="B842" s="66"/>
      <c r="C842" s="66"/>
      <c r="D842" s="66"/>
      <c r="E842" s="66"/>
      <c r="F842" s="66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>
      <c r="A843" s="62"/>
      <c r="B843" s="66"/>
      <c r="C843" s="66"/>
      <c r="D843" s="66"/>
      <c r="E843" s="66"/>
      <c r="F843" s="66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>
      <c r="A844" s="62"/>
      <c r="B844" s="66"/>
      <c r="C844" s="66"/>
      <c r="D844" s="66"/>
      <c r="E844" s="66"/>
      <c r="F844" s="66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>
      <c r="A845" s="62"/>
      <c r="B845" s="66"/>
      <c r="C845" s="66"/>
      <c r="D845" s="66"/>
      <c r="E845" s="66"/>
      <c r="F845" s="66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>
      <c r="A846" s="62"/>
      <c r="B846" s="66"/>
      <c r="C846" s="66"/>
      <c r="D846" s="66"/>
      <c r="E846" s="66"/>
      <c r="F846" s="66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>
      <c r="A847" s="62"/>
      <c r="B847" s="66"/>
      <c r="C847" s="66"/>
      <c r="D847" s="66"/>
      <c r="E847" s="66"/>
      <c r="F847" s="66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>
      <c r="A848" s="62"/>
      <c r="B848" s="66"/>
      <c r="C848" s="66"/>
      <c r="D848" s="66"/>
      <c r="E848" s="66"/>
      <c r="F848" s="66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>
      <c r="A849" s="62"/>
      <c r="B849" s="66"/>
      <c r="C849" s="66"/>
      <c r="D849" s="66"/>
      <c r="E849" s="66"/>
      <c r="F849" s="66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>
      <c r="A850" s="62"/>
      <c r="B850" s="66"/>
      <c r="C850" s="66"/>
      <c r="D850" s="66"/>
      <c r="E850" s="66"/>
      <c r="F850" s="66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>
      <c r="A851" s="62"/>
      <c r="B851" s="66"/>
      <c r="C851" s="66"/>
      <c r="D851" s="66"/>
      <c r="E851" s="66"/>
      <c r="F851" s="66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>
      <c r="A852" s="62"/>
      <c r="B852" s="66"/>
      <c r="C852" s="66"/>
      <c r="D852" s="66"/>
      <c r="E852" s="66"/>
      <c r="F852" s="66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>
      <c r="A853" s="62"/>
      <c r="B853" s="66"/>
      <c r="C853" s="66"/>
      <c r="D853" s="66"/>
      <c r="E853" s="66"/>
      <c r="F853" s="66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>
      <c r="A854" s="62"/>
      <c r="B854" s="66"/>
      <c r="C854" s="66"/>
      <c r="D854" s="66"/>
      <c r="E854" s="66"/>
      <c r="F854" s="66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>
      <c r="A855" s="62"/>
      <c r="B855" s="66"/>
      <c r="C855" s="66"/>
      <c r="D855" s="66"/>
      <c r="E855" s="66"/>
      <c r="F855" s="66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>
      <c r="A856" s="62"/>
      <c r="B856" s="66"/>
      <c r="C856" s="66"/>
      <c r="D856" s="66"/>
      <c r="E856" s="66"/>
      <c r="F856" s="66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>
      <c r="A857" s="62"/>
      <c r="B857" s="66"/>
      <c r="C857" s="66"/>
      <c r="D857" s="66"/>
      <c r="E857" s="66"/>
      <c r="F857" s="66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>
      <c r="A858" s="62"/>
      <c r="B858" s="66"/>
      <c r="C858" s="66"/>
      <c r="D858" s="66"/>
      <c r="E858" s="66"/>
      <c r="F858" s="66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>
      <c r="A859" s="62"/>
      <c r="B859" s="66"/>
      <c r="C859" s="66"/>
      <c r="D859" s="66"/>
      <c r="E859" s="66"/>
      <c r="F859" s="66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>
      <c r="A860" s="62"/>
      <c r="B860" s="66"/>
      <c r="C860" s="66"/>
      <c r="D860" s="66"/>
      <c r="E860" s="66"/>
      <c r="F860" s="66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>
      <c r="A861" s="62"/>
      <c r="B861" s="66"/>
      <c r="C861" s="66"/>
      <c r="D861" s="66"/>
      <c r="E861" s="66"/>
      <c r="F861" s="66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>
      <c r="A862" s="62"/>
      <c r="B862" s="66"/>
      <c r="C862" s="66"/>
      <c r="D862" s="66"/>
      <c r="E862" s="66"/>
      <c r="F862" s="66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>
      <c r="A863" s="62"/>
      <c r="B863" s="66"/>
      <c r="C863" s="66"/>
      <c r="D863" s="66"/>
      <c r="E863" s="66"/>
      <c r="F863" s="66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>
      <c r="A864" s="62"/>
      <c r="B864" s="66"/>
      <c r="C864" s="66"/>
      <c r="D864" s="66"/>
      <c r="E864" s="66"/>
      <c r="F864" s="66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>
      <c r="A865" s="62"/>
      <c r="B865" s="66"/>
      <c r="C865" s="66"/>
      <c r="D865" s="66"/>
      <c r="E865" s="66"/>
      <c r="F865" s="66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>
      <c r="A866" s="62"/>
      <c r="B866" s="66"/>
      <c r="C866" s="66"/>
      <c r="D866" s="66"/>
      <c r="E866" s="66"/>
      <c r="F866" s="66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>
      <c r="A867" s="62"/>
      <c r="B867" s="66"/>
      <c r="C867" s="66"/>
      <c r="D867" s="66"/>
      <c r="E867" s="66"/>
      <c r="F867" s="66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>
      <c r="A868" s="62"/>
      <c r="B868" s="66"/>
      <c r="C868" s="66"/>
      <c r="D868" s="66"/>
      <c r="E868" s="66"/>
      <c r="F868" s="66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>
      <c r="A869" s="62"/>
      <c r="B869" s="66"/>
      <c r="C869" s="66"/>
      <c r="D869" s="66"/>
      <c r="E869" s="66"/>
      <c r="F869" s="66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>
      <c r="A870" s="62"/>
      <c r="B870" s="66"/>
      <c r="C870" s="66"/>
      <c r="D870" s="66"/>
      <c r="E870" s="66"/>
      <c r="F870" s="66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>
      <c r="A871" s="62"/>
      <c r="B871" s="66"/>
      <c r="C871" s="66"/>
      <c r="D871" s="66"/>
      <c r="E871" s="66"/>
      <c r="F871" s="66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>
      <c r="A872" s="62"/>
      <c r="B872" s="66"/>
      <c r="C872" s="66"/>
      <c r="D872" s="66"/>
      <c r="E872" s="66"/>
      <c r="F872" s="66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>
      <c r="A873" s="62"/>
      <c r="B873" s="66"/>
      <c r="C873" s="66"/>
      <c r="D873" s="66"/>
      <c r="E873" s="66"/>
      <c r="F873" s="66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>
      <c r="A874" s="62"/>
      <c r="B874" s="66"/>
      <c r="C874" s="66"/>
      <c r="D874" s="66"/>
      <c r="E874" s="66"/>
      <c r="F874" s="66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>
      <c r="A875" s="62"/>
      <c r="B875" s="66"/>
      <c r="C875" s="66"/>
      <c r="D875" s="66"/>
      <c r="E875" s="66"/>
      <c r="F875" s="66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>
      <c r="A876" s="62"/>
      <c r="B876" s="66"/>
      <c r="C876" s="66"/>
      <c r="D876" s="66"/>
      <c r="E876" s="66"/>
      <c r="F876" s="66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>
      <c r="A877" s="62"/>
      <c r="B877" s="66"/>
      <c r="C877" s="66"/>
      <c r="D877" s="66"/>
      <c r="E877" s="66"/>
      <c r="F877" s="66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>
      <c r="A878" s="62"/>
      <c r="B878" s="66"/>
      <c r="C878" s="66"/>
      <c r="D878" s="66"/>
      <c r="E878" s="66"/>
      <c r="F878" s="66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>
      <c r="A879" s="62"/>
      <c r="B879" s="66"/>
      <c r="C879" s="66"/>
      <c r="D879" s="66"/>
      <c r="E879" s="66"/>
      <c r="F879" s="66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>
      <c r="A880" s="62"/>
      <c r="B880" s="66"/>
      <c r="C880" s="66"/>
      <c r="D880" s="66"/>
      <c r="E880" s="66"/>
      <c r="F880" s="66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>
      <c r="A881" s="62"/>
      <c r="B881" s="66"/>
      <c r="C881" s="66"/>
      <c r="D881" s="66"/>
      <c r="E881" s="66"/>
      <c r="F881" s="66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>
      <c r="A882" s="62"/>
      <c r="B882" s="66"/>
      <c r="C882" s="66"/>
      <c r="D882" s="66"/>
      <c r="E882" s="66"/>
      <c r="F882" s="66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>
      <c r="A883" s="62"/>
      <c r="B883" s="66"/>
      <c r="C883" s="66"/>
      <c r="D883" s="66"/>
      <c r="E883" s="66"/>
      <c r="F883" s="66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>
      <c r="A884" s="62"/>
      <c r="B884" s="66"/>
      <c r="C884" s="66"/>
      <c r="D884" s="66"/>
      <c r="E884" s="66"/>
      <c r="F884" s="66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>
      <c r="A885" s="62"/>
      <c r="B885" s="66"/>
      <c r="C885" s="66"/>
      <c r="D885" s="66"/>
      <c r="E885" s="66"/>
      <c r="F885" s="66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>
      <c r="A886" s="62"/>
      <c r="B886" s="66"/>
      <c r="C886" s="66"/>
      <c r="D886" s="66"/>
      <c r="E886" s="66"/>
      <c r="F886" s="66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>
      <c r="A887" s="62"/>
      <c r="B887" s="66"/>
      <c r="C887" s="66"/>
      <c r="D887" s="66"/>
      <c r="E887" s="66"/>
      <c r="F887" s="66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>
      <c r="A888" s="62"/>
      <c r="B888" s="66"/>
      <c r="C888" s="66"/>
      <c r="D888" s="66"/>
      <c r="E888" s="66"/>
      <c r="F888" s="66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>
      <c r="A889" s="62"/>
      <c r="B889" s="66"/>
      <c r="C889" s="66"/>
      <c r="D889" s="66"/>
      <c r="E889" s="66"/>
      <c r="F889" s="66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>
      <c r="A890" s="62"/>
      <c r="B890" s="66"/>
      <c r="C890" s="66"/>
      <c r="D890" s="66"/>
      <c r="E890" s="66"/>
      <c r="F890" s="66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>
      <c r="A891" s="62"/>
      <c r="B891" s="66"/>
      <c r="C891" s="66"/>
      <c r="D891" s="66"/>
      <c r="E891" s="66"/>
      <c r="F891" s="66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>
      <c r="A892" s="62"/>
      <c r="B892" s="66"/>
      <c r="C892" s="66"/>
      <c r="D892" s="66"/>
      <c r="E892" s="66"/>
      <c r="F892" s="66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>
      <c r="A893" s="62"/>
      <c r="B893" s="66"/>
      <c r="C893" s="66"/>
      <c r="D893" s="66"/>
      <c r="E893" s="66"/>
      <c r="F893" s="66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>
      <c r="A894" s="62"/>
      <c r="B894" s="66"/>
      <c r="C894" s="66"/>
      <c r="D894" s="66"/>
      <c r="E894" s="66"/>
      <c r="F894" s="66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>
      <c r="A895" s="62"/>
      <c r="B895" s="66"/>
      <c r="C895" s="66"/>
      <c r="D895" s="66"/>
      <c r="E895" s="66"/>
      <c r="F895" s="66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>
      <c r="A896" s="62"/>
      <c r="B896" s="66"/>
      <c r="C896" s="66"/>
      <c r="D896" s="66"/>
      <c r="E896" s="66"/>
      <c r="F896" s="66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>
      <c r="A897" s="62"/>
      <c r="B897" s="66"/>
      <c r="C897" s="66"/>
      <c r="D897" s="66"/>
      <c r="E897" s="66"/>
      <c r="F897" s="66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>
      <c r="A898" s="62"/>
      <c r="B898" s="66"/>
      <c r="C898" s="66"/>
      <c r="D898" s="66"/>
      <c r="E898" s="66"/>
      <c r="F898" s="66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>
      <c r="A899" s="62"/>
      <c r="B899" s="66"/>
      <c r="C899" s="66"/>
      <c r="D899" s="66"/>
      <c r="E899" s="66"/>
      <c r="F899" s="66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>
      <c r="A900" s="62"/>
      <c r="B900" s="66"/>
      <c r="C900" s="66"/>
      <c r="D900" s="66"/>
      <c r="E900" s="66"/>
      <c r="F900" s="66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>
      <c r="A901" s="62"/>
      <c r="B901" s="66"/>
      <c r="C901" s="66"/>
      <c r="D901" s="66"/>
      <c r="E901" s="66"/>
      <c r="F901" s="66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>
      <c r="A902" s="62"/>
      <c r="B902" s="66"/>
      <c r="C902" s="66"/>
      <c r="D902" s="66"/>
      <c r="E902" s="66"/>
      <c r="F902" s="66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>
      <c r="A903" s="62"/>
      <c r="B903" s="66"/>
      <c r="C903" s="66"/>
      <c r="D903" s="66"/>
      <c r="E903" s="66"/>
      <c r="F903" s="66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>
      <c r="A904" s="62"/>
      <c r="B904" s="66"/>
      <c r="C904" s="66"/>
      <c r="D904" s="66"/>
      <c r="E904" s="66"/>
      <c r="F904" s="66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>
      <c r="A905" s="62"/>
      <c r="B905" s="66"/>
      <c r="C905" s="66"/>
      <c r="D905" s="66"/>
      <c r="E905" s="66"/>
      <c r="F905" s="66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>
      <c r="A906" s="62"/>
      <c r="B906" s="66"/>
      <c r="C906" s="66"/>
      <c r="D906" s="66"/>
      <c r="E906" s="66"/>
      <c r="F906" s="66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>
      <c r="A907" s="62"/>
      <c r="B907" s="66"/>
      <c r="C907" s="66"/>
      <c r="D907" s="66"/>
      <c r="E907" s="66"/>
      <c r="F907" s="66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>
      <c r="A908" s="62"/>
      <c r="B908" s="66"/>
      <c r="C908" s="66"/>
      <c r="D908" s="66"/>
      <c r="E908" s="66"/>
      <c r="F908" s="66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>
      <c r="A909" s="62"/>
      <c r="B909" s="66"/>
      <c r="C909" s="66"/>
      <c r="D909" s="66"/>
      <c r="E909" s="66"/>
      <c r="F909" s="66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>
      <c r="A910" s="62"/>
      <c r="B910" s="66"/>
      <c r="C910" s="66"/>
      <c r="D910" s="66"/>
      <c r="E910" s="66"/>
      <c r="F910" s="66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>
      <c r="A911" s="62"/>
      <c r="B911" s="66"/>
      <c r="C911" s="66"/>
      <c r="D911" s="66"/>
      <c r="E911" s="66"/>
      <c r="F911" s="66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>
      <c r="A912" s="62"/>
      <c r="B912" s="66"/>
      <c r="C912" s="66"/>
      <c r="D912" s="66"/>
      <c r="E912" s="66"/>
      <c r="F912" s="66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>
      <c r="A913" s="62"/>
      <c r="B913" s="66"/>
      <c r="C913" s="66"/>
      <c r="D913" s="66"/>
      <c r="E913" s="66"/>
      <c r="F913" s="66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>
      <c r="A914" s="62"/>
      <c r="B914" s="66"/>
      <c r="C914" s="66"/>
      <c r="D914" s="66"/>
      <c r="E914" s="66"/>
      <c r="F914" s="66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>
      <c r="A915" s="62"/>
      <c r="B915" s="66"/>
      <c r="C915" s="66"/>
      <c r="D915" s="66"/>
      <c r="E915" s="66"/>
      <c r="F915" s="66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>
      <c r="A916" s="62"/>
      <c r="B916" s="66"/>
      <c r="C916" s="66"/>
      <c r="D916" s="66"/>
      <c r="E916" s="66"/>
      <c r="F916" s="66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>
      <c r="A917" s="62"/>
      <c r="B917" s="66"/>
      <c r="C917" s="66"/>
      <c r="D917" s="66"/>
      <c r="E917" s="66"/>
      <c r="F917" s="66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>
      <c r="A918" s="62"/>
      <c r="B918" s="66"/>
      <c r="C918" s="66"/>
      <c r="D918" s="66"/>
      <c r="E918" s="66"/>
      <c r="F918" s="66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>
      <c r="A919" s="62"/>
      <c r="B919" s="66"/>
      <c r="C919" s="66"/>
      <c r="D919" s="66"/>
      <c r="E919" s="66"/>
      <c r="F919" s="66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>
      <c r="A920" s="62"/>
      <c r="B920" s="66"/>
      <c r="C920" s="66"/>
      <c r="D920" s="66"/>
      <c r="E920" s="66"/>
      <c r="F920" s="66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>
      <c r="A921" s="62"/>
      <c r="B921" s="66"/>
      <c r="C921" s="66"/>
      <c r="D921" s="66"/>
      <c r="E921" s="66"/>
      <c r="F921" s="66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>
      <c r="A922" s="62"/>
      <c r="B922" s="66"/>
      <c r="C922" s="66"/>
      <c r="D922" s="66"/>
      <c r="E922" s="66"/>
      <c r="F922" s="66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>
      <c r="A923" s="62"/>
      <c r="B923" s="66"/>
      <c r="C923" s="66"/>
      <c r="D923" s="66"/>
      <c r="E923" s="66"/>
      <c r="F923" s="66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>
      <c r="A924" s="62"/>
      <c r="B924" s="66"/>
      <c r="C924" s="66"/>
      <c r="D924" s="66"/>
      <c r="E924" s="66"/>
      <c r="F924" s="66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>
      <c r="A925" s="62"/>
      <c r="B925" s="66"/>
      <c r="C925" s="66"/>
      <c r="D925" s="66"/>
      <c r="E925" s="66"/>
      <c r="F925" s="66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>
      <c r="A926" s="62"/>
      <c r="B926" s="66"/>
      <c r="C926" s="66"/>
      <c r="D926" s="66"/>
      <c r="E926" s="66"/>
      <c r="F926" s="66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>
      <c r="A927" s="62"/>
      <c r="B927" s="66"/>
      <c r="C927" s="66"/>
      <c r="D927" s="66"/>
      <c r="E927" s="66"/>
      <c r="F927" s="66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>
      <c r="A928" s="62"/>
      <c r="B928" s="66"/>
      <c r="C928" s="66"/>
      <c r="D928" s="66"/>
      <c r="E928" s="66"/>
      <c r="F928" s="66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>
      <c r="A929" s="62"/>
      <c r="B929" s="66"/>
      <c r="C929" s="66"/>
      <c r="D929" s="66"/>
      <c r="E929" s="66"/>
      <c r="F929" s="66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>
      <c r="A930" s="62"/>
      <c r="B930" s="66"/>
      <c r="C930" s="66"/>
      <c r="D930" s="66"/>
      <c r="E930" s="66"/>
      <c r="F930" s="66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>
      <c r="A931" s="62"/>
      <c r="B931" s="66"/>
      <c r="C931" s="66"/>
      <c r="D931" s="66"/>
      <c r="E931" s="66"/>
      <c r="F931" s="66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>
      <c r="A932" s="62"/>
      <c r="B932" s="66"/>
      <c r="C932" s="66"/>
      <c r="D932" s="66"/>
      <c r="E932" s="66"/>
      <c r="F932" s="66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>
      <c r="A933" s="62"/>
      <c r="B933" s="66"/>
      <c r="C933" s="66"/>
      <c r="D933" s="66"/>
      <c r="E933" s="66"/>
      <c r="F933" s="66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>
      <c r="A934" s="62"/>
      <c r="B934" s="66"/>
      <c r="C934" s="66"/>
      <c r="D934" s="66"/>
      <c r="E934" s="66"/>
      <c r="F934" s="66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>
      <c r="A935" s="62"/>
      <c r="B935" s="66"/>
      <c r="C935" s="66"/>
      <c r="D935" s="66"/>
      <c r="E935" s="66"/>
      <c r="F935" s="66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>
      <c r="A936" s="62"/>
      <c r="B936" s="66"/>
      <c r="C936" s="66"/>
      <c r="D936" s="66"/>
      <c r="E936" s="66"/>
      <c r="F936" s="66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>
      <c r="A937" s="62"/>
      <c r="B937" s="66"/>
      <c r="C937" s="66"/>
      <c r="D937" s="66"/>
      <c r="E937" s="66"/>
      <c r="F937" s="66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>
      <c r="A938" s="62"/>
      <c r="B938" s="66"/>
      <c r="C938" s="66"/>
      <c r="D938" s="66"/>
      <c r="E938" s="66"/>
      <c r="F938" s="66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>
      <c r="A939" s="62"/>
      <c r="B939" s="66"/>
      <c r="C939" s="66"/>
      <c r="D939" s="66"/>
      <c r="E939" s="66"/>
      <c r="F939" s="66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>
      <c r="A940" s="62"/>
      <c r="B940" s="66"/>
      <c r="C940" s="66"/>
      <c r="D940" s="66"/>
      <c r="E940" s="66"/>
      <c r="F940" s="66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>
      <c r="A941" s="62"/>
      <c r="B941" s="66"/>
      <c r="C941" s="66"/>
      <c r="D941" s="66"/>
      <c r="E941" s="66"/>
      <c r="F941" s="66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>
      <c r="A942" s="62"/>
      <c r="B942" s="66"/>
      <c r="C942" s="66"/>
      <c r="D942" s="66"/>
      <c r="E942" s="66"/>
      <c r="F942" s="66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>
      <c r="A943" s="62"/>
      <c r="B943" s="66"/>
      <c r="C943" s="66"/>
      <c r="D943" s="66"/>
      <c r="E943" s="66"/>
      <c r="F943" s="66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>
      <c r="A944" s="62"/>
      <c r="B944" s="66"/>
      <c r="C944" s="66"/>
      <c r="D944" s="66"/>
      <c r="E944" s="66"/>
      <c r="F944" s="66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>
      <c r="A945" s="62"/>
      <c r="B945" s="66"/>
      <c r="C945" s="66"/>
      <c r="D945" s="66"/>
      <c r="E945" s="66"/>
      <c r="F945" s="66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>
      <c r="A946" s="62"/>
      <c r="B946" s="66"/>
      <c r="C946" s="66"/>
      <c r="D946" s="66"/>
      <c r="E946" s="66"/>
      <c r="F946" s="66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>
      <c r="A947" s="62"/>
      <c r="B947" s="66"/>
      <c r="C947" s="66"/>
      <c r="D947" s="66"/>
      <c r="E947" s="66"/>
      <c r="F947" s="66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>
      <c r="A948" s="62"/>
      <c r="B948" s="66"/>
      <c r="C948" s="66"/>
      <c r="D948" s="66"/>
      <c r="E948" s="66"/>
      <c r="F948" s="66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>
      <c r="A949" s="62"/>
      <c r="B949" s="66"/>
      <c r="C949" s="66"/>
      <c r="D949" s="66"/>
      <c r="E949" s="66"/>
      <c r="F949" s="66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>
      <c r="A950" s="62"/>
      <c r="B950" s="66"/>
      <c r="C950" s="66"/>
      <c r="D950" s="66"/>
      <c r="E950" s="66"/>
      <c r="F950" s="66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>
      <c r="A951" s="62"/>
      <c r="B951" s="66"/>
      <c r="C951" s="66"/>
      <c r="D951" s="66"/>
      <c r="E951" s="66"/>
      <c r="F951" s="66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>
      <c r="A952" s="62"/>
      <c r="B952" s="66"/>
      <c r="C952" s="66"/>
      <c r="D952" s="66"/>
      <c r="E952" s="66"/>
      <c r="F952" s="66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>
      <c r="A953" s="62"/>
      <c r="B953" s="66"/>
      <c r="C953" s="66"/>
      <c r="D953" s="66"/>
      <c r="E953" s="66"/>
      <c r="F953" s="66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>
      <c r="A954" s="62"/>
      <c r="B954" s="66"/>
      <c r="C954" s="66"/>
      <c r="D954" s="66"/>
      <c r="E954" s="66"/>
      <c r="F954" s="66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>
      <c r="A955" s="62"/>
      <c r="B955" s="66"/>
      <c r="C955" s="66"/>
      <c r="D955" s="66"/>
      <c r="E955" s="66"/>
      <c r="F955" s="66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>
      <c r="A956" s="62"/>
      <c r="B956" s="66"/>
      <c r="C956" s="66"/>
      <c r="D956" s="66"/>
      <c r="E956" s="66"/>
      <c r="F956" s="66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>
      <c r="A957" s="62"/>
      <c r="B957" s="66"/>
      <c r="C957" s="66"/>
      <c r="D957" s="66"/>
      <c r="E957" s="66"/>
      <c r="F957" s="66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>
      <c r="A958" s="62"/>
      <c r="B958" s="66"/>
      <c r="C958" s="66"/>
      <c r="D958" s="66"/>
      <c r="E958" s="66"/>
      <c r="F958" s="66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>
      <c r="A959" s="62"/>
      <c r="B959" s="66"/>
      <c r="C959" s="66"/>
      <c r="D959" s="66"/>
      <c r="E959" s="66"/>
      <c r="F959" s="66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>
      <c r="A960" s="62"/>
      <c r="B960" s="66"/>
      <c r="C960" s="66"/>
      <c r="D960" s="66"/>
      <c r="E960" s="66"/>
      <c r="F960" s="66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>
      <c r="A961" s="62"/>
      <c r="B961" s="66"/>
      <c r="C961" s="66"/>
      <c r="D961" s="66"/>
      <c r="E961" s="66"/>
      <c r="F961" s="66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>
      <c r="A962" s="62"/>
      <c r="B962" s="66"/>
      <c r="C962" s="66"/>
      <c r="D962" s="66"/>
      <c r="E962" s="66"/>
      <c r="F962" s="66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>
      <c r="A963" s="62"/>
      <c r="B963" s="66"/>
      <c r="C963" s="66"/>
      <c r="D963" s="66"/>
      <c r="E963" s="66"/>
      <c r="F963" s="66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>
      <c r="A964" s="62"/>
      <c r="B964" s="66"/>
      <c r="C964" s="66"/>
      <c r="D964" s="66"/>
      <c r="E964" s="66"/>
      <c r="F964" s="66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>
      <c r="A965" s="62"/>
      <c r="B965" s="66"/>
      <c r="C965" s="66"/>
      <c r="D965" s="66"/>
      <c r="E965" s="66"/>
      <c r="F965" s="66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>
      <c r="A966" s="62"/>
      <c r="B966" s="66"/>
      <c r="C966" s="66"/>
      <c r="D966" s="66"/>
      <c r="E966" s="66"/>
      <c r="F966" s="66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>
      <c r="A967" s="62"/>
      <c r="B967" s="66"/>
      <c r="C967" s="66"/>
      <c r="D967" s="66"/>
      <c r="E967" s="66"/>
      <c r="F967" s="66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>
      <c r="A968" s="62"/>
      <c r="B968" s="66"/>
      <c r="C968" s="66"/>
      <c r="D968" s="66"/>
      <c r="E968" s="66"/>
      <c r="F968" s="66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>
      <c r="A969" s="62"/>
      <c r="B969" s="66"/>
      <c r="C969" s="66"/>
      <c r="D969" s="66"/>
      <c r="E969" s="66"/>
      <c r="F969" s="66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>
      <c r="A970" s="62"/>
      <c r="B970" s="66"/>
      <c r="C970" s="66"/>
      <c r="D970" s="66"/>
      <c r="E970" s="66"/>
      <c r="F970" s="66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>
      <c r="A971" s="62"/>
      <c r="B971" s="66"/>
      <c r="C971" s="66"/>
      <c r="D971" s="66"/>
      <c r="E971" s="66"/>
      <c r="F971" s="66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>
      <c r="A972" s="62"/>
      <c r="B972" s="66"/>
      <c r="C972" s="66"/>
      <c r="D972" s="66"/>
      <c r="E972" s="66"/>
      <c r="F972" s="66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>
      <c r="A973" s="62"/>
      <c r="B973" s="66"/>
      <c r="C973" s="66"/>
      <c r="D973" s="66"/>
      <c r="E973" s="66"/>
      <c r="F973" s="66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>
      <c r="A974" s="62"/>
      <c r="B974" s="66"/>
      <c r="C974" s="66"/>
      <c r="D974" s="66"/>
      <c r="E974" s="66"/>
      <c r="F974" s="66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>
      <c r="A975" s="62"/>
      <c r="B975" s="66"/>
      <c r="C975" s="66"/>
      <c r="D975" s="66"/>
      <c r="E975" s="66"/>
      <c r="F975" s="66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>
      <c r="A976" s="62"/>
      <c r="B976" s="66"/>
      <c r="C976" s="66"/>
      <c r="D976" s="66"/>
      <c r="E976" s="66"/>
      <c r="F976" s="66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>
      <c r="A977" s="62"/>
      <c r="B977" s="66"/>
      <c r="C977" s="66"/>
      <c r="D977" s="66"/>
      <c r="E977" s="66"/>
      <c r="F977" s="66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>
      <c r="A978" s="62"/>
      <c r="B978" s="66"/>
      <c r="C978" s="66"/>
      <c r="D978" s="66"/>
      <c r="E978" s="66"/>
      <c r="F978" s="66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>
      <c r="A979" s="62"/>
      <c r="B979" s="66"/>
      <c r="C979" s="66"/>
      <c r="D979" s="66"/>
      <c r="E979" s="66"/>
      <c r="F979" s="66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>
      <c r="A980" s="62"/>
      <c r="B980" s="66"/>
      <c r="C980" s="66"/>
      <c r="D980" s="66"/>
      <c r="E980" s="66"/>
      <c r="F980" s="66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>
      <c r="A981" s="62"/>
      <c r="B981" s="66"/>
      <c r="C981" s="66"/>
      <c r="D981" s="66"/>
      <c r="E981" s="66"/>
      <c r="F981" s="66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>
      <c r="A982" s="62"/>
      <c r="B982" s="66"/>
      <c r="C982" s="66"/>
      <c r="D982" s="66"/>
      <c r="E982" s="66"/>
      <c r="F982" s="66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>
      <c r="A983" s="62"/>
      <c r="B983" s="66"/>
      <c r="C983" s="66"/>
      <c r="D983" s="66"/>
      <c r="E983" s="66"/>
      <c r="F983" s="66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>
      <c r="A984" s="62"/>
      <c r="B984" s="66"/>
      <c r="C984" s="66"/>
      <c r="D984" s="66"/>
      <c r="E984" s="66"/>
      <c r="F984" s="66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>
      <c r="A985" s="62"/>
      <c r="B985" s="66"/>
      <c r="C985" s="66"/>
      <c r="D985" s="66"/>
      <c r="E985" s="66"/>
      <c r="F985" s="66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>
      <c r="A986" s="62"/>
      <c r="B986" s="66"/>
      <c r="C986" s="66"/>
      <c r="D986" s="66"/>
      <c r="E986" s="66"/>
      <c r="F986" s="66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>
      <c r="A987" s="62"/>
      <c r="B987" s="66"/>
      <c r="C987" s="66"/>
      <c r="D987" s="66"/>
      <c r="E987" s="66"/>
      <c r="F987" s="66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>
      <c r="A988" s="62"/>
      <c r="B988" s="66"/>
      <c r="C988" s="66"/>
      <c r="D988" s="66"/>
      <c r="E988" s="66"/>
      <c r="F988" s="66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>
      <c r="A989" s="62"/>
      <c r="B989" s="66"/>
      <c r="C989" s="66"/>
      <c r="D989" s="66"/>
      <c r="E989" s="66"/>
      <c r="F989" s="66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>
      <c r="A990" s="62"/>
      <c r="B990" s="66"/>
      <c r="C990" s="66"/>
      <c r="D990" s="66"/>
      <c r="E990" s="66"/>
      <c r="F990" s="66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>
      <c r="A991" s="62"/>
      <c r="B991" s="66"/>
      <c r="C991" s="66"/>
      <c r="D991" s="66"/>
      <c r="E991" s="66"/>
      <c r="F991" s="66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>
      <c r="A992" s="62"/>
      <c r="B992" s="66"/>
      <c r="C992" s="66"/>
      <c r="D992" s="66"/>
      <c r="E992" s="66"/>
      <c r="F992" s="66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>
      <c r="A993" s="62"/>
      <c r="B993" s="66"/>
      <c r="C993" s="66"/>
      <c r="D993" s="66"/>
      <c r="E993" s="66"/>
      <c r="F993" s="66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>
      <c r="A994" s="62"/>
      <c r="B994" s="66"/>
      <c r="C994" s="66"/>
      <c r="D994" s="66"/>
      <c r="E994" s="66"/>
      <c r="F994" s="66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>
      <c r="A995" s="62"/>
      <c r="B995" s="66"/>
      <c r="C995" s="66"/>
      <c r="D995" s="66"/>
      <c r="E995" s="66"/>
      <c r="F995" s="66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>
      <c r="A996" s="62"/>
      <c r="B996" s="66"/>
      <c r="C996" s="66"/>
      <c r="D996" s="66"/>
      <c r="E996" s="66"/>
      <c r="F996" s="66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>
      <c r="A997" s="62"/>
      <c r="B997" s="66"/>
      <c r="C997" s="66"/>
      <c r="D997" s="66"/>
      <c r="E997" s="66"/>
      <c r="F997" s="66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>
      <c r="A998" s="62"/>
      <c r="B998" s="66"/>
      <c r="C998" s="66"/>
      <c r="D998" s="66"/>
      <c r="E998" s="66"/>
      <c r="F998" s="66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>
      <c r="A999" s="62"/>
      <c r="B999" s="66"/>
      <c r="C999" s="66"/>
      <c r="D999" s="66"/>
      <c r="E999" s="66"/>
      <c r="F999" s="66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>
      <c r="A1000" s="62"/>
      <c r="B1000" s="66"/>
      <c r="C1000" s="66"/>
      <c r="D1000" s="66"/>
      <c r="E1000" s="66"/>
      <c r="F1000" s="66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6.43"/>
  </cols>
  <sheetData>
    <row r="1">
      <c r="A1" s="72" t="s">
        <v>105</v>
      </c>
    </row>
    <row r="2">
      <c r="A2" s="74" t="s">
        <v>31</v>
      </c>
      <c r="B2" s="75">
        <v>3.3396797888044E11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74" t="s">
        <v>39</v>
      </c>
      <c r="B3" s="75">
        <v>8.94849834091E10</v>
      </c>
      <c r="C3" s="56"/>
      <c r="D3" s="7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74" t="s">
        <v>34</v>
      </c>
      <c r="B4" s="75">
        <v>7.483597900051E10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74" t="s">
        <v>17</v>
      </c>
      <c r="B5" s="75">
        <v>5.188800533833E10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74" t="s">
        <v>26</v>
      </c>
      <c r="B6" s="75">
        <v>4.241881147064E10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74" t="s">
        <v>25</v>
      </c>
      <c r="B7" s="75">
        <v>2.653056288089E10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74" t="s">
        <v>19</v>
      </c>
      <c r="B8" s="75">
        <v>2.534282921222E10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74" t="s">
        <v>37</v>
      </c>
      <c r="B9" s="75">
        <v>2.244833882461E10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74" t="s">
        <v>21</v>
      </c>
      <c r="B10" s="75">
        <v>2.203922290286E10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74" t="s">
        <v>30</v>
      </c>
      <c r="B11" s="75">
        <v>1.963787351222E10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74" t="s">
        <v>16</v>
      </c>
      <c r="B12" s="75">
        <v>1.810456222562E10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74" t="s">
        <v>11</v>
      </c>
      <c r="B13" s="75">
        <v>1.736538583051E10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74" t="s">
        <v>10</v>
      </c>
      <c r="B14" s="75">
        <v>1.59563540353E10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74" t="s">
        <v>8</v>
      </c>
      <c r="B15" s="75">
        <v>1.49171418058E10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74" t="s">
        <v>13</v>
      </c>
      <c r="B16" s="75">
        <v>1.252381245059E10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74" t="s">
        <v>14</v>
      </c>
      <c r="B17" s="75">
        <v>1.239941455779E10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74" t="s">
        <v>29</v>
      </c>
      <c r="B18" s="75">
        <v>1.124426097475E10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74" t="s">
        <v>35</v>
      </c>
      <c r="B19" s="75">
        <v>1.092787147976E10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74" t="s">
        <v>38</v>
      </c>
      <c r="B20" s="75">
        <v>1.078828340945E10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74" t="s">
        <v>41</v>
      </c>
      <c r="B21" s="75">
        <v>9.01884430729E9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74" t="s">
        <v>23</v>
      </c>
      <c r="B22" s="75">
        <v>6.85079686607E9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74" t="s">
        <v>24</v>
      </c>
      <c r="B23" s="75">
        <v>6.65020098011E9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74" t="s">
        <v>33</v>
      </c>
      <c r="B24" s="75">
        <v>6.51793903307E9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74" t="s">
        <v>36</v>
      </c>
      <c r="B25" s="75">
        <v>6.48652422645E9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74" t="s">
        <v>9</v>
      </c>
      <c r="B26" s="75">
        <v>6.20136956723E9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74" t="s">
        <v>40</v>
      </c>
      <c r="B27" s="75">
        <v>6.17413695259E9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74" t="s">
        <v>27</v>
      </c>
      <c r="B28" s="75">
        <v>6.02985085776E9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74" t="s">
        <v>44</v>
      </c>
      <c r="B29" s="75">
        <v>6.02399493094E9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74" t="s">
        <v>42</v>
      </c>
      <c r="B30" s="75">
        <v>5.76425123385E9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74" t="s">
        <v>22</v>
      </c>
      <c r="B31" s="75">
        <v>5.27227340828E9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74" t="s">
        <v>18</v>
      </c>
      <c r="B32" s="75">
        <v>5.10290236682E9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74" t="s">
        <v>15</v>
      </c>
      <c r="B33" s="75">
        <v>4.98333104924E9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74" t="s">
        <v>20</v>
      </c>
      <c r="B34" s="75">
        <v>4.96749981579E9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74" t="s">
        <v>28</v>
      </c>
      <c r="B35" s="75">
        <v>4.39377396539E9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74" t="s">
        <v>12</v>
      </c>
      <c r="B36" s="75">
        <v>4.36941145027E9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74" t="s">
        <v>43</v>
      </c>
      <c r="B37" s="75">
        <v>3.59813193659E9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56"/>
      <c r="B38" s="7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77" t="s">
        <v>106</v>
      </c>
      <c r="B39" s="7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56"/>
      <c r="B40" s="7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6"/>
      <c r="B41" s="7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7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7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7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7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7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7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7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7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7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7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7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7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7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7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7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7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7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7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7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7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7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7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7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7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7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7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7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7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7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7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7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7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7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7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7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7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7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7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7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7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7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7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7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7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7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7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7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7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7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7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7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7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7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7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7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7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7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7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7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7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7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7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7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7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7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7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7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7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7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7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7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7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7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7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7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7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7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7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7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7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7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7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7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7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7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7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7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7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7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7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7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7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7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7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7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7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7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7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7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7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7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7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7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7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7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7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7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7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7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7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7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7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7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7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7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7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7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7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7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7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7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7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7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7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7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7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7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7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7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7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7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7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7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7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7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7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7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7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7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7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7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7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7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7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7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7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7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7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7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7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7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7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7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7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7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7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7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7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7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7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7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7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7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7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7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7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7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7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7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7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7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7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7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7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7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7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7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7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7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7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7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7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7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7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7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7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7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7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7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7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7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7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7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7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7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7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7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7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7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7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7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7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7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7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7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7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7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7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7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7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7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7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7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7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7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7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7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7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7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7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7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7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7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7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7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7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7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7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7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7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7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7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7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7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7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7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7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7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7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7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7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7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7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7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7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7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7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7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7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7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7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7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7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7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7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7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7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7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7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7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7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7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7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7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7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7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7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7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7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7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7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7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7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7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7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7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7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7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7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7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7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7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7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7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7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7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7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7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7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7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7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7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7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7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7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7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7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7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7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7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7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7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7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7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7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7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7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7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7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7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7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7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7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7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7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7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7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7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7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7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7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7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7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7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7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7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7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7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7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7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7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7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7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7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7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7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7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7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7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7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7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7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7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7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7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7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7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7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7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7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7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7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7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7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7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7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7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7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7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7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7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7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7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7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7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7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7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7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7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7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7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7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7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7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7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7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7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7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7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7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7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7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7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7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7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7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7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7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7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7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7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7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7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7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7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7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7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7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7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7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7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7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7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7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7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7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7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7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7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7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7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7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7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7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7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7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7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7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7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7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7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7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7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7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7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7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7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7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7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7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7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7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7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7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7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7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7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7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7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7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7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7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7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7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7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7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7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7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7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7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7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7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7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7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7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7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7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7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7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7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7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7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7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7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7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7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7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7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7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7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7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7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7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7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7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7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7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7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7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7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7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7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7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7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7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7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7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7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7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7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7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7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7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7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7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7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7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7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7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7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7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7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7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7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7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7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7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7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7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7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7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7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7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7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7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7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7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7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7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7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7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7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7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7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7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7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7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7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7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7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7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7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7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7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7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7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7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7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7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7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7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7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7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7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7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7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7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7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7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7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7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7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7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7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7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7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7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7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7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7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7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7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7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7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7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7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7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7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7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7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7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7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7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7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7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7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7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7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7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7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7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7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7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7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7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7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7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7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7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7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7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7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7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7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7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7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7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7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7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7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7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7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7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7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7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7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7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7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7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7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7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7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7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7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7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7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7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7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7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7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7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7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7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7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7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7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7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7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7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7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7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7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7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7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7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7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7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7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7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7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7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7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7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7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7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7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7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7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7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7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7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7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7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7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7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7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7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7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7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7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7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7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7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7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7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7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7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7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7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7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7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7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7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7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7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7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7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7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7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7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7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7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7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7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7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7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7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7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7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7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7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7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7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7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7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7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7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7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7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7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7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7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7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7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7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7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7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7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7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7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7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7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7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7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7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7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7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7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7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7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7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7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7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7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7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7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7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7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7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7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7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7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7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7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7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7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7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7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7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7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7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7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7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7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7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7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7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7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7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7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7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7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7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7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7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7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7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7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7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7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7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7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7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7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7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7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7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7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7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7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7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7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7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7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7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7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7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7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7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7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7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7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7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7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7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7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7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7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7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7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7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7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7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7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7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7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7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7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7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7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7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7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7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7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7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7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7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7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7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7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7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7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7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7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7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7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7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7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7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7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7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7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7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7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7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7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7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7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7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7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7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7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7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7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7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7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7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7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7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7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7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7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7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7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7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7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7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7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7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7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7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7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7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7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7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7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7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7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7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7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7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7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7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7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7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7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7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7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7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7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7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7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7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7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7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7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7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7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7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7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7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7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7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7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7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7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7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7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7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7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7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7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7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7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7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7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7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7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7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7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7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7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7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7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7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7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7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7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7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7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7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7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7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7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7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7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7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7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7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7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7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7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7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7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7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7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7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7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7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7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7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7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7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7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7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7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7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7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7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7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7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7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7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7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7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7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7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7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7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7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7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7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7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7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7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7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7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7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7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7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</sheetData>
  <mergeCells count="1">
    <mergeCell ref="A1:Z1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26" width="17.71"/>
  </cols>
  <sheetData>
    <row r="1">
      <c r="A1" s="72" t="s">
        <v>107</v>
      </c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>
      <c r="A2" s="78" t="s">
        <v>31</v>
      </c>
      <c r="B2" s="79">
        <v>8.03348667433E9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80" t="s">
        <v>26</v>
      </c>
      <c r="B3" s="81">
        <v>1.6115790422E9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0" t="s">
        <v>39</v>
      </c>
      <c r="B4" s="81">
        <v>1.4793606937E9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80" t="s">
        <v>37</v>
      </c>
      <c r="B5" s="81">
        <v>1.37544380292E9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0" t="s">
        <v>25</v>
      </c>
      <c r="B6" s="81">
        <v>1.26449780835E9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80" t="s">
        <v>27</v>
      </c>
      <c r="B7" s="81">
        <v>1.15395805853E9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0" t="s">
        <v>34</v>
      </c>
      <c r="B8" s="81">
        <v>1.07305176939E9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80" t="s">
        <v>17</v>
      </c>
      <c r="B9" s="81">
        <v>1.06607224959E9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0" t="s">
        <v>24</v>
      </c>
      <c r="B10" s="81">
        <v>1.05368594859E9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80" t="s">
        <v>11</v>
      </c>
      <c r="B11" s="81">
        <v>1.03909596167E9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0" t="s">
        <v>12</v>
      </c>
      <c r="B12" s="81">
        <v>1.03524961484E9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80" t="s">
        <v>10</v>
      </c>
      <c r="B13" s="81">
        <v>9.9980717221E8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0" t="s">
        <v>14</v>
      </c>
      <c r="B14" s="81">
        <v>9.9437206321E8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80" t="s">
        <v>19</v>
      </c>
      <c r="B15" s="81">
        <v>9.8330931039E8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0" t="s">
        <v>23</v>
      </c>
      <c r="B16" s="81">
        <v>9.8264857861E8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80" t="s">
        <v>15</v>
      </c>
      <c r="B17" s="81">
        <v>9.8203989295E8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0" t="s">
        <v>33</v>
      </c>
      <c r="B18" s="81">
        <v>9.809449947E8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80" t="s">
        <v>41</v>
      </c>
      <c r="B19" s="81">
        <v>9.408944068E8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0" t="s">
        <v>35</v>
      </c>
      <c r="B20" s="81">
        <v>9.2940319696E8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80" t="s">
        <v>21</v>
      </c>
      <c r="B21" s="81">
        <v>9.2523896212E8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0" t="s">
        <v>36</v>
      </c>
      <c r="B22" s="81">
        <v>9.2483568506E8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80" t="s">
        <v>29</v>
      </c>
      <c r="B23" s="81">
        <v>9.1789429196E8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0" t="s">
        <v>9</v>
      </c>
      <c r="B24" s="81">
        <v>9.1488312647E8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80" t="s">
        <v>38</v>
      </c>
      <c r="B25" s="81">
        <v>9.1485240205E8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0" t="s">
        <v>28</v>
      </c>
      <c r="B26" s="81">
        <v>9.1405534105E8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80" t="s">
        <v>44</v>
      </c>
      <c r="B27" s="81">
        <v>9.0316284468E8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0" t="s">
        <v>8</v>
      </c>
      <c r="B28" s="81">
        <v>8.8563369969E8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80" t="s">
        <v>16</v>
      </c>
      <c r="B29" s="81">
        <v>8.7899387995E8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0" t="s">
        <v>30</v>
      </c>
      <c r="B30" s="81">
        <v>8.4380998466E8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80" t="s">
        <v>43</v>
      </c>
      <c r="B31" s="81">
        <v>8.3300260155E8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0" t="s">
        <v>20</v>
      </c>
      <c r="B32" s="81">
        <v>8.3287929952E8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80" t="s">
        <v>42</v>
      </c>
      <c r="B33" s="81">
        <v>8.2494290826E8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0" t="s">
        <v>18</v>
      </c>
      <c r="B34" s="81">
        <v>8.2412840185E8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80" t="s">
        <v>22</v>
      </c>
      <c r="B35" s="81">
        <v>8.2261342909E8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0" t="s">
        <v>13</v>
      </c>
      <c r="B36" s="81">
        <v>7.9711012972E8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80" t="s">
        <v>32</v>
      </c>
      <c r="B37" s="81">
        <v>7.8765211947E8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72" t="s">
        <v>108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</sheetData>
  <mergeCells count="1">
    <mergeCell ref="A1:C1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5.71"/>
    <col customWidth="1" min="2" max="2" width="18.71"/>
  </cols>
  <sheetData>
    <row r="1">
      <c r="A1" s="72" t="s">
        <v>109</v>
      </c>
    </row>
    <row r="2">
      <c r="A2" s="82" t="s">
        <v>17</v>
      </c>
      <c r="B2" s="83">
        <v>1.90962781383E11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82" t="s">
        <v>10</v>
      </c>
      <c r="B3" s="83">
        <v>1.82663388643E11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2" t="s">
        <v>39</v>
      </c>
      <c r="B4" s="83">
        <v>1.5274244119E11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82" t="s">
        <v>13</v>
      </c>
      <c r="B5" s="83">
        <v>1.42929651913E11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2" t="s">
        <v>31</v>
      </c>
      <c r="B6" s="83">
        <v>1.07848456767E11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82" t="s">
        <v>26</v>
      </c>
      <c r="B7" s="83">
        <v>4.9550359978E10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2" t="s">
        <v>19</v>
      </c>
      <c r="B8" s="83">
        <v>4.9419613997E10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82" t="s">
        <v>35</v>
      </c>
      <c r="B9" s="83">
        <v>4.5823482798E10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2" t="s">
        <v>25</v>
      </c>
      <c r="B10" s="83">
        <v>4.0448070959E10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82" t="s">
        <v>37</v>
      </c>
      <c r="B11" s="83">
        <v>3.6412552578E10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2" t="s">
        <v>15</v>
      </c>
      <c r="B12" s="83">
        <v>3.5928291701E10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82" t="s">
        <v>8</v>
      </c>
      <c r="B13" s="83">
        <v>3.5813668789E10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2" t="s">
        <v>27</v>
      </c>
      <c r="B14" s="83">
        <v>3.5320590023E10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82" t="s">
        <v>24</v>
      </c>
      <c r="B15" s="83">
        <v>3.507050895E10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2" t="s">
        <v>23</v>
      </c>
      <c r="B16" s="83">
        <v>3.3945382955E10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82" t="s">
        <v>33</v>
      </c>
      <c r="B17" s="83">
        <v>3.3122107508E10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2" t="s">
        <v>11</v>
      </c>
      <c r="B18" s="83">
        <v>3.2657769876E10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82" t="s">
        <v>14</v>
      </c>
      <c r="B19" s="83">
        <v>3.2272437952E10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2" t="s">
        <v>12</v>
      </c>
      <c r="B20" s="83">
        <v>3.1807368178E10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82" t="s">
        <v>28</v>
      </c>
      <c r="B21" s="83">
        <v>3.1404725741E10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2" t="s">
        <v>41</v>
      </c>
      <c r="B22" s="83">
        <v>3.0863863973E10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82" t="s">
        <v>29</v>
      </c>
      <c r="B23" s="83">
        <v>3.068366452E10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2" t="s">
        <v>21</v>
      </c>
      <c r="B24" s="83">
        <v>3.0611689367E10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82" t="s">
        <v>43</v>
      </c>
      <c r="B25" s="83">
        <v>3.0183106702E10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2" t="s">
        <v>9</v>
      </c>
      <c r="B26" s="83">
        <v>2.9204615839E10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82" t="s">
        <v>42</v>
      </c>
      <c r="B27" s="83">
        <v>2.7443528358E10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2" t="s">
        <v>32</v>
      </c>
      <c r="B28" s="83">
        <v>2.7359762E10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82" t="s">
        <v>18</v>
      </c>
      <c r="B29" s="83">
        <v>2.655075466E10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2" t="s">
        <v>30</v>
      </c>
      <c r="B30" s="83">
        <v>2.6455055937E10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82" t="s">
        <v>38</v>
      </c>
      <c r="B31" s="83">
        <v>2.608769244E10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2" t="s">
        <v>22</v>
      </c>
      <c r="B32" s="83">
        <v>2.5571765953E10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82" t="s">
        <v>34</v>
      </c>
      <c r="B33" s="83">
        <v>2.5231833368E10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2" t="s">
        <v>44</v>
      </c>
      <c r="B34" s="83">
        <v>2.4062330766E10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82" t="s">
        <v>20</v>
      </c>
      <c r="B35" s="83">
        <v>2.2912306994E10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2" t="s">
        <v>16</v>
      </c>
      <c r="B36" s="83">
        <v>2.2400167785E10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82" t="s">
        <v>36</v>
      </c>
      <c r="B37" s="83">
        <v>1.5792381865E10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26" t="s">
        <v>108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">
    <mergeCell ref="A1:Z1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6.0"/>
    <col customWidth="1" min="2" max="2" width="22.57"/>
  </cols>
  <sheetData>
    <row r="1">
      <c r="A1" s="72" t="s">
        <v>110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>
      <c r="A2" s="84" t="s">
        <v>55</v>
      </c>
      <c r="B2" s="85" t="s">
        <v>111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82" t="s">
        <v>31</v>
      </c>
      <c r="B3" s="86">
        <v>3.6329214005909E11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2" t="s">
        <v>17</v>
      </c>
      <c r="B4" s="86">
        <v>2.283283600092E11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82" t="s">
        <v>39</v>
      </c>
      <c r="B5" s="86">
        <v>1.9115669418466E11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2" t="s">
        <v>10</v>
      </c>
      <c r="B6" s="86">
        <v>1.8727730891429E11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82" t="s">
        <v>36</v>
      </c>
      <c r="B7" s="86">
        <v>1.3823959328718E11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2" t="s">
        <v>13</v>
      </c>
      <c r="B8" s="86">
        <v>1.2946964525894E11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82" t="s">
        <v>37</v>
      </c>
      <c r="B9" s="86">
        <v>1.2921360420551E11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2" t="s">
        <v>16</v>
      </c>
      <c r="B10" s="86">
        <v>1.256487055425E11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82" t="s">
        <v>38</v>
      </c>
      <c r="B11" s="86">
        <v>1.2234928659151E11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2" t="s">
        <v>20</v>
      </c>
      <c r="B12" s="86">
        <v>1.1749567934086E11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82" t="s">
        <v>34</v>
      </c>
      <c r="B13" s="86">
        <v>1.0653049903783E11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2" t="s">
        <v>29</v>
      </c>
      <c r="B14" s="86">
        <v>1.0235919306966E11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82" t="s">
        <v>26</v>
      </c>
      <c r="B15" s="86">
        <v>9.225705113242E10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2" t="s">
        <v>25</v>
      </c>
      <c r="B16" s="86">
        <v>8.38256863324E10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82" t="s">
        <v>23</v>
      </c>
      <c r="B17" s="86">
        <v>8.078516047166E10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2" t="s">
        <v>14</v>
      </c>
      <c r="B18" s="86">
        <v>7.493738349672E10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82" t="s">
        <v>12</v>
      </c>
      <c r="B19" s="86">
        <v>7.40207178833E10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2" t="s">
        <v>40</v>
      </c>
      <c r="B20" s="86">
        <v>7.135997798475E10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82" t="s">
        <v>44</v>
      </c>
      <c r="B21" s="86">
        <v>6.992323148313E10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2" t="s">
        <v>9</v>
      </c>
      <c r="B22" s="86">
        <v>6.960908318353E10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82" t="s">
        <v>19</v>
      </c>
      <c r="B23" s="86">
        <v>6.851431263061E10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2" t="s">
        <v>42</v>
      </c>
      <c r="B24" s="86">
        <v>6.085126063876E10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82" t="s">
        <v>8</v>
      </c>
      <c r="B25" s="86">
        <v>6.064843191205E10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2" t="s">
        <v>21</v>
      </c>
      <c r="B26" s="86">
        <v>5.974607705115E10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82" t="s">
        <v>35</v>
      </c>
      <c r="B27" s="86">
        <v>5.855079241838E10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2" t="s">
        <v>15</v>
      </c>
      <c r="B28" s="86">
        <v>5.404206799582E10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82" t="s">
        <v>28</v>
      </c>
      <c r="B29" s="86">
        <v>4.872949985364E10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2" t="s">
        <v>22</v>
      </c>
      <c r="B30" s="86">
        <v>4.193919005553E10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82" t="s">
        <v>30</v>
      </c>
      <c r="B31" s="86">
        <v>4.026471462656E10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2" t="s">
        <v>33</v>
      </c>
      <c r="B32" s="86">
        <v>4.003150823385E10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82" t="s">
        <v>18</v>
      </c>
      <c r="B33" s="86">
        <v>3.461314381414E10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2" t="s">
        <v>24</v>
      </c>
      <c r="B34" s="86">
        <v>3.326985879775E10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82" t="s">
        <v>27</v>
      </c>
      <c r="B35" s="86">
        <v>3.111624403412E10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2" t="s">
        <v>43</v>
      </c>
      <c r="B36" s="86">
        <v>2.646794239482E10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82" t="s">
        <v>41</v>
      </c>
      <c r="B37" s="86">
        <v>2.602810344898E10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82" t="s">
        <v>11</v>
      </c>
      <c r="B38" s="86">
        <v>2.61243150389E9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72" t="s">
        <v>112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</sheetData>
  <mergeCells count="1">
    <mergeCell ref="A1:B1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1.43"/>
  </cols>
  <sheetData>
    <row r="1">
      <c r="A1" s="72" t="s">
        <v>113</v>
      </c>
    </row>
    <row r="2">
      <c r="A2" s="87"/>
      <c r="B2" s="88" t="s">
        <v>114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89" t="s">
        <v>79</v>
      </c>
      <c r="B3" s="86">
        <v>1.46616455372E9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9" t="s">
        <v>73</v>
      </c>
      <c r="B4" s="86">
        <v>2.3827908998E8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89" t="s">
        <v>67</v>
      </c>
      <c r="B5" s="86">
        <v>2.3220450795E8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9" t="s">
        <v>64</v>
      </c>
      <c r="B6" s="86">
        <v>1.6792247717E8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89" t="s">
        <v>69</v>
      </c>
      <c r="B7" s="86">
        <v>1.3310910089E8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9" t="s">
        <v>60</v>
      </c>
      <c r="B8" s="86">
        <v>1.0982838096E8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89" t="s">
        <v>83</v>
      </c>
      <c r="B9" s="86">
        <v>1.074491748E8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9" t="s">
        <v>56</v>
      </c>
      <c r="B10" s="86">
        <v>1.0148601374E8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89" t="s">
        <v>85</v>
      </c>
      <c r="B11" s="86">
        <v>9.660738638E7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9" t="s">
        <v>57</v>
      </c>
      <c r="B12" s="86">
        <v>9.45743314E7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89" t="s">
        <v>86</v>
      </c>
      <c r="B13" s="86">
        <v>9.321864036E7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9" t="s">
        <v>59</v>
      </c>
      <c r="B14" s="86">
        <v>8.592404473E7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89" t="s">
        <v>68</v>
      </c>
      <c r="B15" s="86">
        <v>7.805356027E7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9" t="s">
        <v>75</v>
      </c>
      <c r="B16" s="86">
        <v>6.786460766E7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89" t="s">
        <v>88</v>
      </c>
      <c r="B17" s="86">
        <v>6.67660284E7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9" t="s">
        <v>74</v>
      </c>
      <c r="B18" s="86">
        <v>6.653469384E7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89" t="s">
        <v>66</v>
      </c>
      <c r="B19" s="86">
        <v>6.337367528E7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9" t="s">
        <v>81</v>
      </c>
      <c r="B20" s="86">
        <v>6.287862837E7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89" t="s">
        <v>71</v>
      </c>
      <c r="B21" s="86">
        <v>6.284823469E7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9" t="s">
        <v>65</v>
      </c>
      <c r="B22" s="86">
        <v>5.839149108E7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89" t="s">
        <v>82</v>
      </c>
      <c r="B23" s="86">
        <v>5.682260153E7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9" t="s">
        <v>78</v>
      </c>
      <c r="B24" s="86">
        <v>5.072659299E7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89" t="s">
        <v>58</v>
      </c>
      <c r="B25" s="86">
        <v>5.052347721E7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9" t="s">
        <v>84</v>
      </c>
      <c r="B26" s="86">
        <v>5.025176216E7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89" t="s">
        <v>76</v>
      </c>
      <c r="B27" s="86">
        <v>4.782006027E7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9" t="s">
        <v>61</v>
      </c>
      <c r="B28" s="86">
        <v>4.776917956E7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89" t="s">
        <v>89</v>
      </c>
      <c r="B29" s="86">
        <v>4.11612226E7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9" t="s">
        <v>70</v>
      </c>
      <c r="B30" s="86">
        <v>3.919415932E7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89" t="s">
        <v>62</v>
      </c>
      <c r="B31" s="86">
        <v>3.550311017E7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9" t="s">
        <v>92</v>
      </c>
      <c r="B32" s="86">
        <v>3.483375857E7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89" t="s">
        <v>72</v>
      </c>
      <c r="B33" s="86">
        <v>3.34977128E7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9" t="s">
        <v>77</v>
      </c>
      <c r="B34" s="86">
        <v>3.303003902E7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89" t="s">
        <v>87</v>
      </c>
      <c r="B35" s="86">
        <v>3.007177651E7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9" t="s">
        <v>91</v>
      </c>
      <c r="B36" s="86">
        <v>2.956492326E7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89" t="s">
        <v>90</v>
      </c>
      <c r="B37" s="86">
        <v>2.656323469E7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89" t="s">
        <v>63</v>
      </c>
      <c r="B38" s="86">
        <v>2.25945697E7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72" t="s">
        <v>112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</sheetData>
  <mergeCells count="1">
    <mergeCell ref="A1:Z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7.71"/>
  </cols>
  <sheetData>
    <row r="1">
      <c r="A1" s="87" t="s">
        <v>115</v>
      </c>
      <c r="B1" s="87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</row>
    <row r="2">
      <c r="A2" s="87" t="s">
        <v>55</v>
      </c>
      <c r="B2" s="87" t="s">
        <v>116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</row>
    <row r="3">
      <c r="A3" s="89" t="s">
        <v>64</v>
      </c>
      <c r="B3" s="89">
        <v>1300.0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</row>
    <row r="4">
      <c r="A4" s="89" t="s">
        <v>79</v>
      </c>
      <c r="B4" s="89">
        <v>1046.0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</row>
    <row r="5">
      <c r="A5" s="89" t="s">
        <v>117</v>
      </c>
      <c r="B5" s="89">
        <v>646.65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>
      <c r="A6" s="89" t="s">
        <v>88</v>
      </c>
      <c r="B6" s="89">
        <v>510.0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>
      <c r="A7" s="89" t="s">
        <v>83</v>
      </c>
      <c r="B7" s="89">
        <v>343.9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>
      <c r="A8" s="89" t="s">
        <v>61</v>
      </c>
      <c r="B8" s="89">
        <v>316.9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>
      <c r="A9" s="89" t="s">
        <v>65</v>
      </c>
      <c r="B9" s="89">
        <v>308.8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</row>
    <row r="10">
      <c r="A10" s="89" t="s">
        <v>86</v>
      </c>
      <c r="B10" s="89">
        <v>271.5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>
      <c r="A11" s="89" t="s">
        <v>74</v>
      </c>
      <c r="B11" s="89">
        <v>246.6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</row>
    <row r="12">
      <c r="A12" s="89" t="s">
        <v>89</v>
      </c>
      <c r="B12" s="89">
        <v>220.5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>
      <c r="A13" s="89" t="s">
        <v>73</v>
      </c>
      <c r="B13" s="89">
        <v>216.5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>
      <c r="A14" s="89" t="s">
        <v>118</v>
      </c>
      <c r="B14" s="89">
        <v>213.6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>
      <c r="A15" s="89" t="s">
        <v>66</v>
      </c>
      <c r="B15" s="89">
        <v>208.33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>
      <c r="A16" s="89" t="s">
        <v>71</v>
      </c>
      <c r="B16" s="89">
        <v>190.9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>
      <c r="A17" s="89" t="s">
        <v>78</v>
      </c>
      <c r="B17" s="89">
        <v>190.9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>
      <c r="A18" s="89" t="s">
        <v>84</v>
      </c>
      <c r="B18" s="89">
        <v>181.42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>
      <c r="A19" s="89" t="s">
        <v>63</v>
      </c>
      <c r="B19" s="89">
        <v>181.2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>
      <c r="A20" s="89" t="s">
        <v>62</v>
      </c>
      <c r="B20" s="89">
        <v>178.4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>
      <c r="A21" s="89" t="s">
        <v>57</v>
      </c>
      <c r="B21" s="89">
        <v>177.9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>
      <c r="A22" s="89" t="s">
        <v>85</v>
      </c>
      <c r="B22" s="89">
        <v>176.4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>
      <c r="A23" s="89" t="s">
        <v>59</v>
      </c>
      <c r="B23" s="89">
        <v>170.9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>
      <c r="A24" s="89" t="s">
        <v>60</v>
      </c>
      <c r="B24" s="89">
        <v>167.89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>
      <c r="A25" s="89" t="s">
        <v>77</v>
      </c>
      <c r="B25" s="89">
        <v>151.6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>
      <c r="A26" s="89" t="s">
        <v>76</v>
      </c>
      <c r="B26" s="89">
        <v>151.2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>
      <c r="A27" s="89" t="s">
        <v>67</v>
      </c>
      <c r="B27" s="89">
        <v>150.09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>
      <c r="A28" s="89" t="s">
        <v>87</v>
      </c>
      <c r="B28" s="89">
        <v>146.4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>
      <c r="A29" s="89" t="s">
        <v>56</v>
      </c>
      <c r="B29" s="89">
        <v>141.0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>
      <c r="A30" s="89" t="s">
        <v>72</v>
      </c>
      <c r="B30" s="89">
        <v>138.6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>
      <c r="A31" s="89" t="s">
        <v>82</v>
      </c>
      <c r="B31" s="89">
        <v>134.2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>
      <c r="A32" s="89" t="s">
        <v>92</v>
      </c>
      <c r="B32" s="89">
        <v>133.0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>
      <c r="A33" s="89" t="s">
        <v>81</v>
      </c>
      <c r="B33" s="89">
        <v>125.4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>
      <c r="A34" s="89" t="s">
        <v>70</v>
      </c>
      <c r="B34" s="89">
        <v>114.0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>
      <c r="A35" s="89" t="s">
        <v>90</v>
      </c>
      <c r="B35" s="89">
        <v>104.3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>
      <c r="A36" s="89" t="s">
        <v>69</v>
      </c>
      <c r="B36" s="89">
        <v>103.5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>
      <c r="A37" s="89" t="s">
        <v>68</v>
      </c>
      <c r="B37" s="89">
        <v>98.6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>
      <c r="A38" s="89" t="s">
        <v>91</v>
      </c>
      <c r="B38" s="89">
        <v>92.18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>
      <c r="A39" s="56"/>
      <c r="B39" s="56">
        <f>SUM(B3:B38)</f>
        <v>9249.26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>
      <c r="A40" s="72" t="s">
        <v>119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</row>
    <row r="78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</row>
    <row r="79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</row>
    <row r="84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</row>
    <row r="8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</row>
    <row r="89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</row>
    <row r="90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</row>
    <row r="9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</row>
    <row r="9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</row>
    <row r="93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</row>
    <row r="94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</row>
    <row r="9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</row>
    <row r="96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</row>
    <row r="97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</row>
    <row r="98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</row>
    <row r="99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</row>
    <row r="100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</row>
    <row r="10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</row>
    <row r="103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</row>
    <row r="10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</row>
    <row r="106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</row>
    <row r="107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</row>
    <row r="108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</row>
    <row r="109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</row>
    <row r="110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</row>
    <row r="11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</row>
    <row r="11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</row>
    <row r="114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</row>
    <row r="117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</row>
    <row r="118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</row>
    <row r="13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</row>
    <row r="13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</row>
    <row r="133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</row>
    <row r="134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</row>
    <row r="13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</row>
    <row r="136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</row>
    <row r="137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</row>
    <row r="138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</row>
    <row r="139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</row>
    <row r="140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</row>
    <row r="14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</row>
    <row r="14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</row>
    <row r="143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</row>
    <row r="144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</row>
    <row r="146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</row>
    <row r="147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</row>
    <row r="148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</row>
    <row r="149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</row>
    <row r="150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</row>
    <row r="15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</row>
    <row r="15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</row>
    <row r="153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</row>
    <row r="154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</row>
    <row r="15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</row>
    <row r="156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</row>
    <row r="157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</row>
    <row r="158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</row>
    <row r="159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</row>
    <row r="160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</row>
    <row r="16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</row>
    <row r="16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</row>
    <row r="163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</row>
    <row r="164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</row>
    <row r="16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</row>
    <row r="166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</row>
    <row r="167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</row>
    <row r="168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</row>
    <row r="169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</row>
    <row r="170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</row>
    <row r="17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</row>
    <row r="17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</row>
    <row r="173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</row>
    <row r="183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</row>
    <row r="184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</row>
    <row r="18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</row>
    <row r="186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</row>
    <row r="187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</row>
    <row r="188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</row>
    <row r="189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</row>
    <row r="190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</row>
    <row r="19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</row>
    <row r="19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</row>
    <row r="193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</row>
    <row r="194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</row>
    <row r="19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</row>
    <row r="196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</row>
    <row r="197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</row>
    <row r="198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</row>
    <row r="199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</row>
    <row r="200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</row>
    <row r="20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</row>
    <row r="20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</row>
    <row r="203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</row>
    <row r="204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</row>
    <row r="20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</row>
    <row r="206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</row>
    <row r="207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</row>
    <row r="208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</row>
    <row r="209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</row>
    <row r="214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</row>
    <row r="2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</row>
    <row r="216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</row>
    <row r="217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</row>
    <row r="218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</row>
    <row r="219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</row>
    <row r="220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</row>
    <row r="22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</row>
    <row r="22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</row>
    <row r="223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</row>
    <row r="224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</row>
    <row r="22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</row>
    <row r="226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</row>
    <row r="227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</row>
    <row r="229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</row>
    <row r="23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</row>
    <row r="23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</row>
    <row r="23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</row>
    <row r="233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</row>
    <row r="234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</row>
    <row r="23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</row>
    <row r="236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</row>
    <row r="237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</row>
    <row r="238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</row>
    <row r="239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</row>
    <row r="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</row>
    <row r="24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</row>
    <row r="24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</row>
    <row r="243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</row>
    <row r="244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</row>
    <row r="24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</row>
    <row r="246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</row>
    <row r="247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</row>
    <row r="248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</row>
    <row r="249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</row>
    <row r="250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</row>
    <row r="251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</row>
    <row r="25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</row>
    <row r="253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</row>
    <row r="254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</row>
    <row r="25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</row>
    <row r="256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</row>
    <row r="257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</row>
    <row r="258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</row>
    <row r="259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</row>
    <row r="260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</row>
    <row r="261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</row>
    <row r="264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</row>
    <row r="26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</row>
    <row r="266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</row>
    <row r="267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</row>
    <row r="268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</row>
    <row r="269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</row>
    <row r="271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</row>
    <row r="27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</row>
    <row r="273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</row>
    <row r="274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</row>
    <row r="27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</row>
    <row r="276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</row>
    <row r="277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</row>
    <row r="278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</row>
    <row r="279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</row>
    <row r="280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</row>
    <row r="28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</row>
    <row r="28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</row>
    <row r="283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</row>
    <row r="284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</row>
    <row r="28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</row>
    <row r="286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</row>
    <row r="287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</row>
    <row r="288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</row>
    <row r="289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</row>
    <row r="290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</row>
    <row r="29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</row>
    <row r="29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</row>
    <row r="293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</row>
    <row r="294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</row>
    <row r="29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</row>
    <row r="296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</row>
    <row r="297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</row>
    <row r="298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</row>
    <row r="299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</row>
    <row r="300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</row>
    <row r="30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</row>
    <row r="30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</row>
    <row r="30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</row>
    <row r="306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</row>
    <row r="307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</row>
    <row r="308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</row>
    <row r="309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</row>
    <row r="310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</row>
    <row r="31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</row>
    <row r="31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</row>
    <row r="313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</row>
    <row r="314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</row>
    <row r="31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</row>
    <row r="316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</row>
    <row r="317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</row>
    <row r="318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</row>
    <row r="319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</row>
    <row r="320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</row>
    <row r="32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</row>
    <row r="32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</row>
    <row r="323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</row>
    <row r="324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</row>
    <row r="3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</row>
    <row r="326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</row>
    <row r="327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</row>
    <row r="328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</row>
    <row r="329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</row>
    <row r="330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</row>
    <row r="33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</row>
    <row r="33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</row>
    <row r="333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</row>
    <row r="334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</row>
    <row r="33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</row>
    <row r="336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</row>
    <row r="337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</row>
    <row r="338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</row>
    <row r="339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</row>
    <row r="340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</row>
    <row r="34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</row>
    <row r="34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</row>
    <row r="343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</row>
    <row r="344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</row>
    <row r="34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</row>
    <row r="346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</row>
    <row r="347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</row>
    <row r="348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</row>
    <row r="349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</row>
    <row r="350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</row>
    <row r="35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</row>
    <row r="35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</row>
    <row r="353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</row>
    <row r="354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</row>
    <row r="35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</row>
    <row r="356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</row>
    <row r="357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</row>
    <row r="358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</row>
    <row r="359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</row>
    <row r="360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</row>
    <row r="36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</row>
    <row r="36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</row>
    <row r="363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</row>
    <row r="364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</row>
    <row r="36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</row>
    <row r="366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</row>
    <row r="367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</row>
    <row r="368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</row>
    <row r="369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</row>
    <row r="370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</row>
    <row r="37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</row>
    <row r="37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</row>
    <row r="373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</row>
    <row r="374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</row>
    <row r="37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</row>
    <row r="376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</row>
    <row r="377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</row>
    <row r="378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</row>
    <row r="379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</row>
    <row r="380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</row>
    <row r="38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</row>
    <row r="38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</row>
    <row r="383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</row>
    <row r="384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</row>
    <row r="38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</row>
    <row r="386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</row>
    <row r="387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</row>
    <row r="388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</row>
    <row r="389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</row>
    <row r="390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</row>
    <row r="39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</row>
    <row r="39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</row>
    <row r="393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</row>
    <row r="394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</row>
    <row r="39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</row>
    <row r="396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</row>
    <row r="397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</row>
    <row r="398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</row>
    <row r="399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</row>
    <row r="400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</row>
    <row r="40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</row>
    <row r="40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</row>
    <row r="403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</row>
    <row r="404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</row>
    <row r="40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</row>
    <row r="406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</row>
    <row r="407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</row>
    <row r="408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</row>
    <row r="409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</row>
    <row r="410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</row>
    <row r="41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</row>
    <row r="41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</row>
    <row r="413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</row>
    <row r="414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</row>
    <row r="41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</row>
    <row r="416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</row>
    <row r="417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</row>
    <row r="418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</row>
    <row r="419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</row>
    <row r="420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</row>
    <row r="42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</row>
    <row r="42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</row>
    <row r="423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</row>
    <row r="424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</row>
    <row r="4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</row>
    <row r="426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</row>
    <row r="427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</row>
    <row r="428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</row>
    <row r="429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</row>
    <row r="430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</row>
    <row r="43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</row>
    <row r="43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</row>
    <row r="433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</row>
    <row r="434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</row>
    <row r="43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</row>
    <row r="436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</row>
    <row r="437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</row>
    <row r="438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</row>
    <row r="439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</row>
    <row r="440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</row>
    <row r="44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</row>
    <row r="44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</row>
    <row r="443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</row>
    <row r="444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</row>
    <row r="44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</row>
    <row r="446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</row>
    <row r="447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</row>
    <row r="448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</row>
    <row r="449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</row>
    <row r="450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</row>
    <row r="45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</row>
    <row r="45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</row>
    <row r="453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</row>
    <row r="454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</row>
    <row r="45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</row>
    <row r="456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</row>
    <row r="457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</row>
    <row r="458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</row>
    <row r="459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</row>
    <row r="460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</row>
    <row r="46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</row>
    <row r="46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</row>
    <row r="463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</row>
    <row r="464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</row>
    <row r="46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</row>
    <row r="466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</row>
    <row r="467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</row>
    <row r="468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</row>
    <row r="469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</row>
    <row r="470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</row>
    <row r="47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</row>
    <row r="47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</row>
    <row r="473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</row>
    <row r="474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</row>
    <row r="47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</row>
    <row r="476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</row>
    <row r="477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</row>
    <row r="478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</row>
    <row r="479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</row>
    <row r="480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</row>
    <row r="48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</row>
    <row r="48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</row>
    <row r="483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</row>
    <row r="484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</row>
    <row r="48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</row>
    <row r="486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</row>
    <row r="487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</row>
    <row r="488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</row>
    <row r="489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</row>
    <row r="490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</row>
    <row r="49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</row>
    <row r="49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</row>
    <row r="493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</row>
    <row r="494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</row>
    <row r="49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</row>
    <row r="496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</row>
    <row r="497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</row>
    <row r="498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</row>
    <row r="499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</row>
    <row r="500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</row>
    <row r="50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</row>
    <row r="50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</row>
    <row r="50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</row>
    <row r="50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</row>
    <row r="506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</row>
    <row r="507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</row>
    <row r="508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</row>
    <row r="509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</row>
    <row r="510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</row>
    <row r="51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</row>
    <row r="51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</row>
    <row r="513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</row>
    <row r="514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</row>
    <row r="51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</row>
    <row r="516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</row>
    <row r="517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</row>
    <row r="518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</row>
    <row r="519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</row>
    <row r="520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</row>
    <row r="52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</row>
    <row r="52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</row>
    <row r="523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</row>
    <row r="524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</row>
    <row r="5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</row>
    <row r="526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</row>
    <row r="527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</row>
    <row r="528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</row>
    <row r="529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</row>
    <row r="530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</row>
    <row r="53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</row>
    <row r="53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</row>
    <row r="533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</row>
    <row r="534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</row>
    <row r="53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</row>
    <row r="536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</row>
    <row r="537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</row>
    <row r="540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</row>
    <row r="54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</row>
    <row r="54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</row>
    <row r="543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</row>
    <row r="544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</row>
    <row r="54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</row>
    <row r="546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</row>
    <row r="547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</row>
    <row r="548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</row>
    <row r="549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</row>
    <row r="550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</row>
    <row r="55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</row>
    <row r="55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</row>
    <row r="553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</row>
    <row r="554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</row>
    <row r="55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</row>
    <row r="556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</row>
    <row r="557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</row>
    <row r="558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</row>
    <row r="559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</row>
    <row r="560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</row>
    <row r="56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</row>
    <row r="56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</row>
    <row r="563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</row>
    <row r="564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</row>
    <row r="56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</row>
    <row r="566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</row>
    <row r="567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</row>
    <row r="568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</row>
    <row r="569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</row>
    <row r="570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</row>
    <row r="57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</row>
    <row r="57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</row>
    <row r="573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</row>
    <row r="574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</row>
    <row r="57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</row>
    <row r="576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</row>
    <row r="577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</row>
    <row r="578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</row>
    <row r="579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</row>
    <row r="580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</row>
    <row r="58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</row>
    <row r="58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</row>
    <row r="583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</row>
    <row r="584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</row>
    <row r="58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</row>
    <row r="586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</row>
    <row r="587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</row>
    <row r="588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</row>
    <row r="589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</row>
    <row r="590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</row>
    <row r="59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</row>
    <row r="59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</row>
    <row r="593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</row>
    <row r="594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</row>
    <row r="59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</row>
    <row r="596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</row>
    <row r="597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</row>
    <row r="598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</row>
    <row r="599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</row>
    <row r="600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</row>
    <row r="60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</row>
    <row r="60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</row>
    <row r="603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</row>
    <row r="604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</row>
    <row r="60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</row>
    <row r="606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</row>
    <row r="607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</row>
    <row r="608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</row>
    <row r="609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</row>
    <row r="610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</row>
    <row r="61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</row>
    <row r="61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</row>
    <row r="613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</row>
    <row r="614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</row>
    <row r="61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</row>
    <row r="616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</row>
    <row r="617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</row>
    <row r="618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</row>
    <row r="619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</row>
    <row r="620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</row>
    <row r="62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</row>
    <row r="62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</row>
    <row r="623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</row>
    <row r="624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</row>
    <row r="6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</row>
    <row r="626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</row>
    <row r="627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</row>
    <row r="628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</row>
    <row r="629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</row>
    <row r="630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</row>
    <row r="63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</row>
    <row r="63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</row>
    <row r="633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</row>
    <row r="634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</row>
    <row r="63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</row>
    <row r="636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</row>
    <row r="637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</row>
    <row r="638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</row>
    <row r="639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</row>
    <row r="640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</row>
    <row r="64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</row>
    <row r="64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</row>
    <row r="643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</row>
    <row r="644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</row>
    <row r="64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</row>
    <row r="646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</row>
    <row r="647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</row>
    <row r="648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</row>
    <row r="649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</row>
    <row r="650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</row>
    <row r="65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</row>
    <row r="65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</row>
    <row r="653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</row>
    <row r="654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</row>
    <row r="65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</row>
    <row r="656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</row>
    <row r="657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</row>
    <row r="658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</row>
    <row r="659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</row>
    <row r="660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</row>
    <row r="66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</row>
    <row r="662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</row>
    <row r="663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</row>
    <row r="664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</row>
    <row r="66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</row>
    <row r="666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</row>
    <row r="667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</row>
    <row r="668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</row>
    <row r="669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</row>
    <row r="670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</row>
    <row r="67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</row>
    <row r="672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</row>
    <row r="673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</row>
    <row r="674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</row>
    <row r="67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</row>
    <row r="676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</row>
    <row r="677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</row>
    <row r="678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</row>
    <row r="679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</row>
    <row r="680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</row>
    <row r="68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</row>
    <row r="682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</row>
    <row r="683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</row>
    <row r="684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</row>
    <row r="68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</row>
    <row r="686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</row>
    <row r="687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</row>
    <row r="688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</row>
    <row r="689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</row>
    <row r="690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</row>
    <row r="69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</row>
    <row r="692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</row>
    <row r="693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</row>
    <row r="694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</row>
    <row r="69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</row>
    <row r="696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</row>
    <row r="697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</row>
    <row r="698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</row>
    <row r="699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</row>
    <row r="700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</row>
    <row r="70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</row>
    <row r="702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</row>
    <row r="703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</row>
    <row r="704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</row>
    <row r="70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</row>
    <row r="706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</row>
    <row r="707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</row>
    <row r="708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</row>
    <row r="709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</row>
    <row r="710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</row>
    <row r="71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</row>
    <row r="712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</row>
    <row r="713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</row>
    <row r="714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</row>
    <row r="71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</row>
    <row r="716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</row>
    <row r="717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</row>
    <row r="718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</row>
    <row r="719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</row>
    <row r="720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</row>
    <row r="72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</row>
    <row r="722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</row>
    <row r="723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</row>
    <row r="724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</row>
    <row r="7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</row>
    <row r="726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</row>
    <row r="727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</row>
    <row r="728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</row>
    <row r="729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</row>
    <row r="730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</row>
    <row r="73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</row>
    <row r="732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</row>
    <row r="733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</row>
    <row r="734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</row>
    <row r="73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</row>
    <row r="736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</row>
    <row r="737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</row>
    <row r="738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</row>
    <row r="739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</row>
    <row r="740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</row>
    <row r="74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</row>
    <row r="742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</row>
    <row r="743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</row>
    <row r="744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</row>
    <row r="74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</row>
    <row r="746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</row>
    <row r="747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</row>
    <row r="748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</row>
    <row r="749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</row>
    <row r="750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</row>
    <row r="75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</row>
    <row r="752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</row>
    <row r="753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</row>
    <row r="754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</row>
    <row r="75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</row>
    <row r="756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</row>
    <row r="757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</row>
    <row r="758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</row>
    <row r="759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</row>
    <row r="760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</row>
    <row r="76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</row>
    <row r="762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</row>
    <row r="763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</row>
    <row r="764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</row>
    <row r="76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</row>
    <row r="766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</row>
    <row r="767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</row>
    <row r="768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</row>
    <row r="769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</row>
    <row r="770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</row>
    <row r="77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</row>
    <row r="772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</row>
    <row r="773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</row>
    <row r="774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</row>
    <row r="77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</row>
    <row r="776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</row>
    <row r="777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</row>
    <row r="778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</row>
    <row r="779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</row>
    <row r="780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</row>
    <row r="78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</row>
    <row r="782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</row>
    <row r="783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</row>
    <row r="784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</row>
    <row r="78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</row>
    <row r="786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</row>
    <row r="787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</row>
    <row r="788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</row>
    <row r="789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</row>
    <row r="790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</row>
    <row r="79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</row>
    <row r="792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</row>
    <row r="793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</row>
    <row r="794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</row>
    <row r="79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</row>
    <row r="796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</row>
    <row r="797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</row>
    <row r="798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</row>
    <row r="799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</row>
    <row r="800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</row>
    <row r="80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</row>
    <row r="802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</row>
    <row r="803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</row>
    <row r="804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</row>
    <row r="80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</row>
    <row r="806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</row>
    <row r="807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</row>
    <row r="808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</row>
    <row r="809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</row>
    <row r="810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</row>
    <row r="81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</row>
    <row r="812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</row>
    <row r="813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</row>
    <row r="814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</row>
    <row r="81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</row>
    <row r="816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</row>
    <row r="817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</row>
    <row r="818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</row>
    <row r="819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</row>
    <row r="820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</row>
    <row r="82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</row>
    <row r="822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</row>
    <row r="823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</row>
    <row r="824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</row>
    <row r="8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</row>
    <row r="826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</row>
    <row r="827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</row>
    <row r="828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</row>
    <row r="829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</row>
    <row r="830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</row>
    <row r="83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</row>
    <row r="832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</row>
    <row r="833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</row>
    <row r="834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</row>
    <row r="83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</row>
    <row r="836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</row>
    <row r="837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</row>
    <row r="838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</row>
    <row r="839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</row>
    <row r="840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</row>
    <row r="84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</row>
    <row r="842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</row>
    <row r="843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</row>
    <row r="844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</row>
    <row r="84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</row>
    <row r="846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</row>
    <row r="847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</row>
    <row r="848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</row>
    <row r="849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</row>
    <row r="850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</row>
    <row r="85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</row>
    <row r="852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</row>
    <row r="853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</row>
    <row r="854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</row>
    <row r="85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</row>
    <row r="856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</row>
    <row r="857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</row>
    <row r="858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</row>
    <row r="859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</row>
    <row r="860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</row>
    <row r="86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</row>
    <row r="862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</row>
    <row r="863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</row>
    <row r="864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</row>
    <row r="86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</row>
    <row r="866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</row>
    <row r="867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</row>
    <row r="868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</row>
    <row r="869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</row>
    <row r="870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</row>
    <row r="87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</row>
    <row r="872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</row>
    <row r="873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</row>
    <row r="874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</row>
    <row r="87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</row>
    <row r="876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</row>
    <row r="877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</row>
    <row r="878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</row>
    <row r="879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</row>
    <row r="88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</row>
    <row r="88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</row>
    <row r="882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</row>
    <row r="883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</row>
    <row r="884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</row>
    <row r="88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</row>
    <row r="886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</row>
    <row r="887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</row>
    <row r="888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</row>
    <row r="889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</row>
    <row r="89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</row>
    <row r="89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</row>
    <row r="892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</row>
    <row r="893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</row>
    <row r="894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</row>
    <row r="89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</row>
    <row r="896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</row>
    <row r="897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</row>
    <row r="898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</row>
    <row r="899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</row>
    <row r="90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</row>
    <row r="90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</row>
    <row r="902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</row>
    <row r="903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</row>
    <row r="904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</row>
    <row r="90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</row>
    <row r="906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</row>
    <row r="907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</row>
    <row r="908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</row>
    <row r="909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</row>
    <row r="91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</row>
    <row r="91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</row>
    <row r="912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</row>
    <row r="913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</row>
    <row r="914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</row>
    <row r="91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</row>
    <row r="916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</row>
    <row r="917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</row>
    <row r="918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</row>
    <row r="919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</row>
    <row r="92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</row>
    <row r="92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</row>
    <row r="922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</row>
    <row r="923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</row>
    <row r="924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</row>
    <row r="9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</row>
    <row r="926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</row>
    <row r="927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</row>
    <row r="928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</row>
    <row r="929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</row>
    <row r="9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</row>
    <row r="93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</row>
    <row r="932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</row>
    <row r="933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</row>
    <row r="934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</row>
    <row r="93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</row>
    <row r="936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</row>
    <row r="937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</row>
    <row r="938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</row>
    <row r="939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</row>
    <row r="94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</row>
    <row r="94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</row>
    <row r="942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</row>
    <row r="943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</row>
    <row r="944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</row>
    <row r="94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</row>
    <row r="946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</row>
    <row r="947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</row>
    <row r="948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</row>
    <row r="949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</row>
    <row r="95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</row>
    <row r="95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</row>
    <row r="952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</row>
    <row r="953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</row>
    <row r="954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</row>
    <row r="95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</row>
    <row r="956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</row>
    <row r="957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</row>
    <row r="958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</row>
    <row r="96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</row>
    <row r="96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</row>
    <row r="962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</row>
    <row r="963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</row>
    <row r="964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</row>
    <row r="96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</row>
    <row r="966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</row>
    <row r="967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</row>
    <row r="968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</row>
    <row r="969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</row>
    <row r="97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</row>
    <row r="97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</row>
    <row r="972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</row>
    <row r="973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</row>
    <row r="974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</row>
    <row r="97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</row>
    <row r="976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</row>
    <row r="977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</row>
    <row r="978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</row>
    <row r="979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</row>
    <row r="98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</row>
    <row r="98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</row>
    <row r="982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</row>
    <row r="983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</row>
    <row r="984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</row>
    <row r="98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</row>
    <row r="986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</row>
    <row r="987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</row>
    <row r="988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</row>
    <row r="989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</row>
    <row r="99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</row>
    <row r="99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</row>
    <row r="992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</row>
    <row r="993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</row>
    <row r="994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</row>
    <row r="99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</row>
    <row r="996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</row>
    <row r="997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</row>
    <row r="998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</row>
    <row r="999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</row>
    <row r="100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</row>
    <row r="100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</row>
    <row r="1002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6.71"/>
  </cols>
  <sheetData>
    <row r="1">
      <c r="A1" s="26" t="s">
        <v>120</v>
      </c>
    </row>
    <row r="2">
      <c r="A2" s="84" t="s">
        <v>121</v>
      </c>
      <c r="B2" s="76"/>
      <c r="C2" s="56"/>
      <c r="D2" s="7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>
      <c r="A3" s="84" t="s">
        <v>122</v>
      </c>
      <c r="B3" s="76" t="s">
        <v>123</v>
      </c>
      <c r="C3" s="56"/>
      <c r="D3" s="7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>
      <c r="A4" s="82" t="s">
        <v>79</v>
      </c>
      <c r="B4" s="76">
        <v>25771.69564</v>
      </c>
      <c r="C4" s="56"/>
      <c r="D4" s="7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>
      <c r="A5" s="82" t="s">
        <v>83</v>
      </c>
      <c r="B5" s="76">
        <v>13877.08791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>
      <c r="A6" s="82" t="s">
        <v>88</v>
      </c>
      <c r="B6" s="76">
        <v>11842.07628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>
      <c r="A7" s="82" t="s">
        <v>65</v>
      </c>
      <c r="B7" s="76">
        <v>8873.506663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>
      <c r="A8" s="82" t="s">
        <v>78</v>
      </c>
      <c r="B8" s="76">
        <v>5968.719284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>
      <c r="A9" s="82" t="s">
        <v>67</v>
      </c>
      <c r="B9" s="76">
        <v>5823.910846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>
      <c r="A10" s="82" t="s">
        <v>61</v>
      </c>
      <c r="B10" s="76">
        <v>5340.670274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>
      <c r="A11" s="82" t="s">
        <v>69</v>
      </c>
      <c r="B11" s="76">
        <v>4848.62498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>
      <c r="A12" s="82" t="s">
        <v>124</v>
      </c>
      <c r="B12" s="76">
        <v>4548.847514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>
      <c r="A13" s="82" t="s">
        <v>56</v>
      </c>
      <c r="B13" s="76">
        <v>3895.469688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>
      <c r="A14" s="82" t="s">
        <v>74</v>
      </c>
      <c r="B14" s="76">
        <v>3138.500719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>
      <c r="A15" s="82" t="s">
        <v>73</v>
      </c>
      <c r="B15" s="76">
        <v>3119.889148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>
      <c r="A16" s="82" t="s">
        <v>59</v>
      </c>
      <c r="B16" s="76">
        <v>3054.71818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>
      <c r="A17" s="82" t="s">
        <v>58</v>
      </c>
      <c r="B17" s="76">
        <v>2813.290581</v>
      </c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>
      <c r="A18" s="82" t="s">
        <v>86</v>
      </c>
      <c r="B18" s="76">
        <v>2767.287201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>
      <c r="A19" s="82" t="s">
        <v>87</v>
      </c>
      <c r="B19" s="76">
        <v>2499.950196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>
      <c r="A20" s="82" t="s">
        <v>77</v>
      </c>
      <c r="B20" s="76">
        <v>2439.246399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>
      <c r="A21" s="82" t="s">
        <v>125</v>
      </c>
      <c r="B21" s="76">
        <v>2374.444997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>
      <c r="A22" s="82" t="s">
        <v>84</v>
      </c>
      <c r="B22" s="76">
        <v>2270.033709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>
      <c r="A23" s="82" t="s">
        <v>62</v>
      </c>
      <c r="B23" s="76">
        <v>2095.670954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>
      <c r="A24" s="82" t="s">
        <v>90</v>
      </c>
      <c r="B24" s="76">
        <v>1825.820529</v>
      </c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>
      <c r="A25" s="82" t="s">
        <v>89</v>
      </c>
      <c r="B25" s="76">
        <v>1751.128324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>
      <c r="A26" s="82" t="s">
        <v>66</v>
      </c>
      <c r="B26" s="76">
        <v>1722.688628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>
      <c r="A27" s="82" t="s">
        <v>70</v>
      </c>
      <c r="B27" s="76">
        <v>1567.78964</v>
      </c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>
      <c r="A28" s="82" t="s">
        <v>68</v>
      </c>
      <c r="B28" s="76">
        <v>1472.38383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>
      <c r="A29" s="82" t="s">
        <v>57</v>
      </c>
      <c r="B29" s="76">
        <v>1417.960155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>
      <c r="A30" s="82" t="s">
        <v>85</v>
      </c>
      <c r="B30" s="76">
        <v>1335.059547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>
      <c r="A31" s="82" t="s">
        <v>92</v>
      </c>
      <c r="B31" s="76">
        <v>1292.076928</v>
      </c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>
      <c r="A32" s="82" t="s">
        <v>71</v>
      </c>
      <c r="B32" s="76">
        <v>1226.722397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>
      <c r="A33" s="82" t="s">
        <v>82</v>
      </c>
      <c r="B33" s="76">
        <v>1133.868619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>
      <c r="A34" s="82" t="s">
        <v>72</v>
      </c>
      <c r="B34" s="76">
        <v>1108.430591</v>
      </c>
      <c r="C34" s="56"/>
      <c r="D34" s="26" t="s">
        <v>126</v>
      </c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>
      <c r="A35" s="82" t="s">
        <v>91</v>
      </c>
      <c r="B35" s="76">
        <v>1054.714819</v>
      </c>
      <c r="C35" s="56"/>
      <c r="D35" s="26" t="s">
        <v>127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>
      <c r="A36" s="82" t="s">
        <v>76</v>
      </c>
      <c r="B36" s="76">
        <v>959.3712942</v>
      </c>
      <c r="C36" s="56"/>
      <c r="D36" s="26" t="s">
        <v>128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>
      <c r="A37" s="82" t="s">
        <v>63</v>
      </c>
      <c r="B37" s="76">
        <v>821.9444726</v>
      </c>
      <c r="C37" s="56"/>
      <c r="D37" s="26" t="s">
        <v>129</v>
      </c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>
      <c r="A38" s="82" t="s">
        <v>75</v>
      </c>
      <c r="B38" s="76">
        <v>747.2102953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>
      <c r="A39" s="82" t="s">
        <v>60</v>
      </c>
      <c r="B39" s="76">
        <v>646.037243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>
      <c r="A40" s="56"/>
      <c r="B40" s="7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>
      <c r="A41" s="26" t="s">
        <v>130</v>
      </c>
      <c r="B41" s="7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>
      <c r="A42" s="56"/>
      <c r="B42" s="7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>
      <c r="A43" s="56"/>
      <c r="B43" s="7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>
      <c r="A44" s="56"/>
      <c r="B44" s="7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>
      <c r="A45" s="56"/>
      <c r="B45" s="7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>
      <c r="A46" s="56"/>
      <c r="B46" s="7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>
      <c r="A47" s="56"/>
      <c r="B47" s="7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>
      <c r="A48" s="56"/>
      <c r="B48" s="7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>
      <c r="A49" s="56"/>
      <c r="B49" s="7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>
      <c r="A50" s="56"/>
      <c r="B50" s="7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>
      <c r="A51" s="56"/>
      <c r="B51" s="7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>
      <c r="A52" s="56"/>
      <c r="B52" s="7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>
      <c r="A53" s="56"/>
      <c r="B53" s="7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>
      <c r="A54" s="56"/>
      <c r="B54" s="7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>
      <c r="A55" s="56"/>
      <c r="B55" s="7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>
      <c r="A56" s="56"/>
      <c r="B56" s="7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>
      <c r="A57" s="56"/>
      <c r="B57" s="7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>
      <c r="A58" s="56"/>
      <c r="B58" s="7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>
      <c r="A59" s="56"/>
      <c r="B59" s="7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>
      <c r="A60" s="56"/>
      <c r="B60" s="7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>
      <c r="A61" s="56"/>
      <c r="B61" s="7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>
      <c r="A62" s="56"/>
      <c r="B62" s="7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>
      <c r="A63" s="56"/>
      <c r="B63" s="7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>
      <c r="A64" s="56"/>
      <c r="B64" s="7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>
      <c r="A65" s="56"/>
      <c r="B65" s="7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>
      <c r="A66" s="56"/>
      <c r="B66" s="7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>
      <c r="A67" s="56"/>
      <c r="B67" s="7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>
      <c r="A68" s="56"/>
      <c r="B68" s="7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>
      <c r="A69" s="56"/>
      <c r="B69" s="7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>
      <c r="A70" s="56"/>
      <c r="B70" s="7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>
      <c r="A71" s="56"/>
      <c r="B71" s="7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>
      <c r="A72" s="56"/>
      <c r="B72" s="7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>
      <c r="A73" s="56"/>
      <c r="B73" s="7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>
      <c r="A74" s="56"/>
      <c r="B74" s="7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>
      <c r="A75" s="56"/>
      <c r="B75" s="7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>
      <c r="A76" s="56"/>
      <c r="B76" s="7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>
      <c r="A77" s="56"/>
      <c r="B77" s="7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>
      <c r="A78" s="56"/>
      <c r="B78" s="7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>
      <c r="A79" s="56"/>
      <c r="B79" s="7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>
      <c r="A80" s="56"/>
      <c r="B80" s="7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>
      <c r="A81" s="56"/>
      <c r="B81" s="7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>
      <c r="A82" s="56"/>
      <c r="B82" s="7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>
      <c r="A83" s="56"/>
      <c r="B83" s="7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>
      <c r="A84" s="56"/>
      <c r="B84" s="7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>
      <c r="A85" s="56"/>
      <c r="B85" s="7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>
      <c r="A86" s="56"/>
      <c r="B86" s="7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>
      <c r="A87" s="56"/>
      <c r="B87" s="7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>
      <c r="A88" s="56"/>
      <c r="B88" s="7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>
      <c r="A89" s="56"/>
      <c r="B89" s="7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>
      <c r="A90" s="56"/>
      <c r="B90" s="7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>
      <c r="A91" s="56"/>
      <c r="B91" s="7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>
      <c r="A92" s="56"/>
      <c r="B92" s="7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>
      <c r="A93" s="56"/>
      <c r="B93" s="7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>
      <c r="A94" s="56"/>
      <c r="B94" s="7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>
      <c r="A95" s="56"/>
      <c r="B95" s="7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>
      <c r="A96" s="56"/>
      <c r="B96" s="7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>
      <c r="A97" s="56"/>
      <c r="B97" s="7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>
      <c r="A98" s="56"/>
      <c r="B98" s="7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>
      <c r="A99" s="56"/>
      <c r="B99" s="7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>
      <c r="A100" s="56"/>
      <c r="B100" s="7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>
      <c r="A101" s="56"/>
      <c r="B101" s="7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>
      <c r="A102" s="56"/>
      <c r="B102" s="7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>
      <c r="A103" s="56"/>
      <c r="B103" s="7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>
      <c r="A104" s="56"/>
      <c r="B104" s="7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>
      <c r="A105" s="56"/>
      <c r="B105" s="7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>
      <c r="A106" s="56"/>
      <c r="B106" s="7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>
      <c r="A107" s="56"/>
      <c r="B107" s="7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>
      <c r="A108" s="56"/>
      <c r="B108" s="7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>
      <c r="A109" s="56"/>
      <c r="B109" s="7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>
      <c r="A110" s="56"/>
      <c r="B110" s="7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>
      <c r="A111" s="56"/>
      <c r="B111" s="7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>
      <c r="A112" s="56"/>
      <c r="B112" s="7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>
      <c r="A113" s="56"/>
      <c r="B113" s="7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>
      <c r="A114" s="56"/>
      <c r="B114" s="7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>
      <c r="A115" s="56"/>
      <c r="B115" s="7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>
      <c r="A116" s="56"/>
      <c r="B116" s="7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>
      <c r="A117" s="56"/>
      <c r="B117" s="7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>
      <c r="A118" s="56"/>
      <c r="B118" s="7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>
      <c r="A119" s="56"/>
      <c r="B119" s="7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>
      <c r="A120" s="56"/>
      <c r="B120" s="7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>
      <c r="A121" s="56"/>
      <c r="B121" s="7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>
      <c r="A122" s="56"/>
      <c r="B122" s="7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>
      <c r="A123" s="56"/>
      <c r="B123" s="7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>
      <c r="A124" s="56"/>
      <c r="B124" s="7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>
      <c r="A125" s="56"/>
      <c r="B125" s="7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>
      <c r="A126" s="56"/>
      <c r="B126" s="7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>
      <c r="A127" s="56"/>
      <c r="B127" s="7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>
      <c r="A128" s="56"/>
      <c r="B128" s="7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>
      <c r="A129" s="56"/>
      <c r="B129" s="7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>
      <c r="A130" s="56"/>
      <c r="B130" s="7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>
      <c r="A131" s="56"/>
      <c r="B131" s="7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>
      <c r="A132" s="56"/>
      <c r="B132" s="7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>
      <c r="A133" s="56"/>
      <c r="B133" s="7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>
      <c r="A134" s="56"/>
      <c r="B134" s="7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>
      <c r="A135" s="56"/>
      <c r="B135" s="7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>
      <c r="A136" s="56"/>
      <c r="B136" s="7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>
      <c r="A137" s="56"/>
      <c r="B137" s="7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>
      <c r="A138" s="56"/>
      <c r="B138" s="7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>
      <c r="A139" s="56"/>
      <c r="B139" s="7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>
      <c r="A140" s="56"/>
      <c r="B140" s="7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>
      <c r="A141" s="56"/>
      <c r="B141" s="7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>
      <c r="A142" s="56"/>
      <c r="B142" s="7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>
      <c r="A143" s="56"/>
      <c r="B143" s="7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>
      <c r="A144" s="56"/>
      <c r="B144" s="7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>
      <c r="A145" s="56"/>
      <c r="B145" s="7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>
      <c r="A146" s="56"/>
      <c r="B146" s="7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>
      <c r="A147" s="56"/>
      <c r="B147" s="7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>
      <c r="A148" s="56"/>
      <c r="B148" s="7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>
      <c r="A149" s="56"/>
      <c r="B149" s="7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>
      <c r="A150" s="56"/>
      <c r="B150" s="7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>
      <c r="A151" s="56"/>
      <c r="B151" s="7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>
      <c r="A152" s="56"/>
      <c r="B152" s="7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>
      <c r="A153" s="56"/>
      <c r="B153" s="7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>
      <c r="A154" s="56"/>
      <c r="B154" s="7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>
      <c r="A155" s="56"/>
      <c r="B155" s="7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>
      <c r="A156" s="56"/>
      <c r="B156" s="7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>
      <c r="A157" s="56"/>
      <c r="B157" s="7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>
      <c r="A158" s="56"/>
      <c r="B158" s="7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>
      <c r="A159" s="56"/>
      <c r="B159" s="7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>
      <c r="A160" s="56"/>
      <c r="B160" s="7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>
      <c r="A161" s="56"/>
      <c r="B161" s="7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>
      <c r="A162" s="56"/>
      <c r="B162" s="7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>
      <c r="A163" s="56"/>
      <c r="B163" s="7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>
      <c r="A164" s="56"/>
      <c r="B164" s="7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>
      <c r="A165" s="56"/>
      <c r="B165" s="7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>
      <c r="A166" s="56"/>
      <c r="B166" s="7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>
      <c r="A167" s="56"/>
      <c r="B167" s="7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>
      <c r="A168" s="56"/>
      <c r="B168" s="7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>
      <c r="A169" s="56"/>
      <c r="B169" s="7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>
      <c r="A170" s="56"/>
      <c r="B170" s="7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>
      <c r="A171" s="56"/>
      <c r="B171" s="7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>
      <c r="A172" s="56"/>
      <c r="B172" s="7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>
      <c r="A173" s="56"/>
      <c r="B173" s="7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>
      <c r="A174" s="56"/>
      <c r="B174" s="7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>
      <c r="A175" s="56"/>
      <c r="B175" s="7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>
      <c r="A176" s="56"/>
      <c r="B176" s="7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>
      <c r="A177" s="56"/>
      <c r="B177" s="7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>
      <c r="A178" s="56"/>
      <c r="B178" s="7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>
      <c r="A179" s="56"/>
      <c r="B179" s="7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>
      <c r="A180" s="56"/>
      <c r="B180" s="7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>
      <c r="A181" s="56"/>
      <c r="B181" s="7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>
      <c r="A182" s="56"/>
      <c r="B182" s="7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>
      <c r="A183" s="56"/>
      <c r="B183" s="7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>
      <c r="A184" s="56"/>
      <c r="B184" s="7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>
      <c r="A185" s="56"/>
      <c r="B185" s="7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>
      <c r="A186" s="56"/>
      <c r="B186" s="7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>
      <c r="A187" s="56"/>
      <c r="B187" s="7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>
      <c r="A188" s="56"/>
      <c r="B188" s="7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>
      <c r="A189" s="56"/>
      <c r="B189" s="7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>
      <c r="A190" s="56"/>
      <c r="B190" s="7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>
      <c r="A191" s="56"/>
      <c r="B191" s="7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>
      <c r="A192" s="56"/>
      <c r="B192" s="7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>
      <c r="A193" s="56"/>
      <c r="B193" s="7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>
      <c r="A194" s="56"/>
      <c r="B194" s="7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>
      <c r="A195" s="56"/>
      <c r="B195" s="7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>
      <c r="A196" s="56"/>
      <c r="B196" s="7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>
      <c r="A197" s="56"/>
      <c r="B197" s="7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>
      <c r="A198" s="56"/>
      <c r="B198" s="7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>
      <c r="A199" s="56"/>
      <c r="B199" s="7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>
      <c r="A200" s="56"/>
      <c r="B200" s="7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>
      <c r="A201" s="56"/>
      <c r="B201" s="7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>
      <c r="A202" s="56"/>
      <c r="B202" s="7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>
      <c r="A203" s="56"/>
      <c r="B203" s="7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>
      <c r="A204" s="56"/>
      <c r="B204" s="7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>
      <c r="A205" s="56"/>
      <c r="B205" s="7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>
      <c r="A206" s="56"/>
      <c r="B206" s="7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>
      <c r="A207" s="56"/>
      <c r="B207" s="7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>
      <c r="A208" s="56"/>
      <c r="B208" s="7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>
      <c r="A209" s="56"/>
      <c r="B209" s="7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>
      <c r="A210" s="56"/>
      <c r="B210" s="7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>
      <c r="A211" s="56"/>
      <c r="B211" s="7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>
      <c r="A212" s="56"/>
      <c r="B212" s="7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>
      <c r="A213" s="56"/>
      <c r="B213" s="7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>
      <c r="A214" s="56"/>
      <c r="B214" s="7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>
      <c r="A215" s="56"/>
      <c r="B215" s="7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>
      <c r="A216" s="56"/>
      <c r="B216" s="7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>
      <c r="A217" s="56"/>
      <c r="B217" s="7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>
      <c r="A218" s="56"/>
      <c r="B218" s="7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>
      <c r="A219" s="56"/>
      <c r="B219" s="7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>
      <c r="A220" s="56"/>
      <c r="B220" s="7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>
      <c r="A221" s="56"/>
      <c r="B221" s="7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>
      <c r="A222" s="56"/>
      <c r="B222" s="7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>
      <c r="A223" s="56"/>
      <c r="B223" s="7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>
      <c r="A224" s="56"/>
      <c r="B224" s="7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>
      <c r="A225" s="56"/>
      <c r="B225" s="7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>
      <c r="A226" s="56"/>
      <c r="B226" s="7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>
      <c r="A227" s="56"/>
      <c r="B227" s="7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>
      <c r="A228" s="56"/>
      <c r="B228" s="7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>
      <c r="A229" s="56"/>
      <c r="B229" s="7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>
      <c r="A230" s="56"/>
      <c r="B230" s="7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>
      <c r="A231" s="56"/>
      <c r="B231" s="7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>
      <c r="A232" s="56"/>
      <c r="B232" s="7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>
      <c r="A233" s="56"/>
      <c r="B233" s="7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>
      <c r="A234" s="56"/>
      <c r="B234" s="7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>
      <c r="A235" s="56"/>
      <c r="B235" s="7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>
      <c r="A236" s="56"/>
      <c r="B236" s="7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>
      <c r="A237" s="56"/>
      <c r="B237" s="7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>
      <c r="A238" s="56"/>
      <c r="B238" s="7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>
      <c r="A239" s="56"/>
      <c r="B239" s="7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>
      <c r="A240" s="56"/>
      <c r="B240" s="7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>
      <c r="A241" s="56"/>
      <c r="B241" s="7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>
      <c r="A242" s="56"/>
      <c r="B242" s="7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>
      <c r="A243" s="56"/>
      <c r="B243" s="7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>
      <c r="A244" s="56"/>
      <c r="B244" s="7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>
      <c r="A245" s="56"/>
      <c r="B245" s="7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>
      <c r="A246" s="56"/>
      <c r="B246" s="7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>
      <c r="A247" s="56"/>
      <c r="B247" s="7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>
      <c r="A248" s="56"/>
      <c r="B248" s="7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>
      <c r="A249" s="56"/>
      <c r="B249" s="7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>
      <c r="A250" s="56"/>
      <c r="B250" s="7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>
      <c r="A251" s="56"/>
      <c r="B251" s="7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>
      <c r="A252" s="56"/>
      <c r="B252" s="7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>
      <c r="A253" s="56"/>
      <c r="B253" s="7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>
      <c r="A254" s="56"/>
      <c r="B254" s="7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>
      <c r="A255" s="56"/>
      <c r="B255" s="7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>
      <c r="A256" s="56"/>
      <c r="B256" s="7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>
      <c r="A257" s="56"/>
      <c r="B257" s="7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>
      <c r="A258" s="56"/>
      <c r="B258" s="7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>
      <c r="A259" s="56"/>
      <c r="B259" s="7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>
      <c r="A260" s="56"/>
      <c r="B260" s="7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>
      <c r="A261" s="56"/>
      <c r="B261" s="7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>
      <c r="A262" s="56"/>
      <c r="B262" s="7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>
      <c r="A263" s="56"/>
      <c r="B263" s="7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>
      <c r="A264" s="56"/>
      <c r="B264" s="7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>
      <c r="A265" s="56"/>
      <c r="B265" s="7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>
      <c r="A266" s="56"/>
      <c r="B266" s="7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>
      <c r="A267" s="56"/>
      <c r="B267" s="7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>
      <c r="A268" s="56"/>
      <c r="B268" s="7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>
      <c r="A269" s="56"/>
      <c r="B269" s="7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>
      <c r="A270" s="56"/>
      <c r="B270" s="7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>
      <c r="A271" s="56"/>
      <c r="B271" s="7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>
      <c r="A272" s="56"/>
      <c r="B272" s="7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>
      <c r="A273" s="56"/>
      <c r="B273" s="7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>
      <c r="A274" s="56"/>
      <c r="B274" s="7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>
      <c r="A275" s="56"/>
      <c r="B275" s="7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>
      <c r="A276" s="56"/>
      <c r="B276" s="7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>
      <c r="A277" s="56"/>
      <c r="B277" s="7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>
      <c r="A278" s="56"/>
      <c r="B278" s="7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>
      <c r="A279" s="56"/>
      <c r="B279" s="7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>
      <c r="A280" s="56"/>
      <c r="B280" s="7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>
      <c r="A281" s="56"/>
      <c r="B281" s="7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>
      <c r="A282" s="56"/>
      <c r="B282" s="7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>
      <c r="A283" s="56"/>
      <c r="B283" s="7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>
      <c r="A284" s="56"/>
      <c r="B284" s="7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>
      <c r="A285" s="56"/>
      <c r="B285" s="7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>
      <c r="A286" s="56"/>
      <c r="B286" s="7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>
      <c r="A287" s="56"/>
      <c r="B287" s="7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>
      <c r="A288" s="56"/>
      <c r="B288" s="7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>
      <c r="A289" s="56"/>
      <c r="B289" s="7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>
      <c r="A290" s="56"/>
      <c r="B290" s="7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>
      <c r="A291" s="56"/>
      <c r="B291" s="7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>
      <c r="A292" s="56"/>
      <c r="B292" s="7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>
      <c r="A293" s="56"/>
      <c r="B293" s="7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>
      <c r="A294" s="56"/>
      <c r="B294" s="7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>
      <c r="A295" s="56"/>
      <c r="B295" s="7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>
      <c r="A296" s="56"/>
      <c r="B296" s="7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>
      <c r="A297" s="56"/>
      <c r="B297" s="7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>
      <c r="A298" s="56"/>
      <c r="B298" s="7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>
      <c r="A299" s="56"/>
      <c r="B299" s="7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>
      <c r="A300" s="56"/>
      <c r="B300" s="7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>
      <c r="A301" s="56"/>
      <c r="B301" s="7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>
      <c r="A302" s="56"/>
      <c r="B302" s="7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>
      <c r="A303" s="56"/>
      <c r="B303" s="7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>
      <c r="A304" s="56"/>
      <c r="B304" s="7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>
      <c r="A305" s="56"/>
      <c r="B305" s="7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>
      <c r="A306" s="56"/>
      <c r="B306" s="7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>
      <c r="A307" s="56"/>
      <c r="B307" s="7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>
      <c r="A308" s="56"/>
      <c r="B308" s="7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>
      <c r="A309" s="56"/>
      <c r="B309" s="7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>
      <c r="A310" s="56"/>
      <c r="B310" s="7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>
      <c r="A311" s="56"/>
      <c r="B311" s="7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>
      <c r="A312" s="56"/>
      <c r="B312" s="7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>
      <c r="A313" s="56"/>
      <c r="B313" s="7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>
      <c r="A314" s="56"/>
      <c r="B314" s="7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>
      <c r="A315" s="56"/>
      <c r="B315" s="7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>
      <c r="A316" s="56"/>
      <c r="B316" s="7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>
      <c r="A317" s="56"/>
      <c r="B317" s="7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>
      <c r="A318" s="56"/>
      <c r="B318" s="7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>
      <c r="A319" s="56"/>
      <c r="B319" s="7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>
      <c r="A320" s="56"/>
      <c r="B320" s="7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>
      <c r="A321" s="56"/>
      <c r="B321" s="7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>
      <c r="A322" s="56"/>
      <c r="B322" s="7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>
      <c r="A323" s="56"/>
      <c r="B323" s="7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>
      <c r="A324" s="56"/>
      <c r="B324" s="7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>
      <c r="A325" s="56"/>
      <c r="B325" s="7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>
      <c r="A326" s="56"/>
      <c r="B326" s="7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>
      <c r="A327" s="56"/>
      <c r="B327" s="7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>
      <c r="A328" s="56"/>
      <c r="B328" s="7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>
      <c r="A329" s="56"/>
      <c r="B329" s="7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>
      <c r="A330" s="56"/>
      <c r="B330" s="7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>
      <c r="A331" s="56"/>
      <c r="B331" s="7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>
      <c r="A332" s="56"/>
      <c r="B332" s="7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>
      <c r="A333" s="56"/>
      <c r="B333" s="7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>
      <c r="A334" s="56"/>
      <c r="B334" s="7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>
      <c r="A335" s="56"/>
      <c r="B335" s="7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>
      <c r="A336" s="56"/>
      <c r="B336" s="7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>
      <c r="A337" s="56"/>
      <c r="B337" s="7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>
      <c r="A338" s="56"/>
      <c r="B338" s="7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>
      <c r="A339" s="56"/>
      <c r="B339" s="7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>
      <c r="A340" s="56"/>
      <c r="B340" s="7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>
      <c r="A341" s="56"/>
      <c r="B341" s="7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>
      <c r="A342" s="56"/>
      <c r="B342" s="7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>
      <c r="A343" s="56"/>
      <c r="B343" s="7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>
      <c r="A344" s="56"/>
      <c r="B344" s="7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>
      <c r="A345" s="56"/>
      <c r="B345" s="7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>
      <c r="A346" s="56"/>
      <c r="B346" s="7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>
      <c r="A347" s="56"/>
      <c r="B347" s="7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>
      <c r="A348" s="56"/>
      <c r="B348" s="7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>
      <c r="A349" s="56"/>
      <c r="B349" s="7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>
      <c r="A350" s="56"/>
      <c r="B350" s="7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>
      <c r="A351" s="56"/>
      <c r="B351" s="7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>
      <c r="A352" s="56"/>
      <c r="B352" s="7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>
      <c r="A353" s="56"/>
      <c r="B353" s="7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>
      <c r="A354" s="56"/>
      <c r="B354" s="7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>
      <c r="A355" s="56"/>
      <c r="B355" s="7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>
      <c r="A356" s="56"/>
      <c r="B356" s="7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>
      <c r="A357" s="56"/>
      <c r="B357" s="7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>
      <c r="A358" s="56"/>
      <c r="B358" s="7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>
      <c r="A359" s="56"/>
      <c r="B359" s="7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>
      <c r="A360" s="56"/>
      <c r="B360" s="7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>
      <c r="A361" s="56"/>
      <c r="B361" s="7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>
      <c r="A362" s="56"/>
      <c r="B362" s="7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>
      <c r="A363" s="56"/>
      <c r="B363" s="7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>
      <c r="A364" s="56"/>
      <c r="B364" s="7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>
      <c r="A365" s="56"/>
      <c r="B365" s="7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>
      <c r="A366" s="56"/>
      <c r="B366" s="7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>
      <c r="A367" s="56"/>
      <c r="B367" s="7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>
      <c r="A368" s="56"/>
      <c r="B368" s="7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>
      <c r="A369" s="56"/>
      <c r="B369" s="7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>
      <c r="A370" s="56"/>
      <c r="B370" s="7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>
      <c r="A371" s="56"/>
      <c r="B371" s="7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>
      <c r="A372" s="56"/>
      <c r="B372" s="7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>
      <c r="A373" s="56"/>
      <c r="B373" s="7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>
      <c r="A374" s="56"/>
      <c r="B374" s="7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>
      <c r="A375" s="56"/>
      <c r="B375" s="7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>
      <c r="A376" s="56"/>
      <c r="B376" s="7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>
      <c r="A377" s="56"/>
      <c r="B377" s="7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>
      <c r="A378" s="56"/>
      <c r="B378" s="7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>
      <c r="A379" s="56"/>
      <c r="B379" s="7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>
      <c r="A380" s="56"/>
      <c r="B380" s="7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>
      <c r="A381" s="56"/>
      <c r="B381" s="7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>
      <c r="A382" s="56"/>
      <c r="B382" s="7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>
      <c r="A383" s="56"/>
      <c r="B383" s="7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>
      <c r="A384" s="56"/>
      <c r="B384" s="7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>
      <c r="A385" s="56"/>
      <c r="B385" s="7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>
      <c r="A386" s="56"/>
      <c r="B386" s="7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>
      <c r="A387" s="56"/>
      <c r="B387" s="7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>
      <c r="A388" s="56"/>
      <c r="B388" s="7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>
      <c r="A389" s="56"/>
      <c r="B389" s="7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>
      <c r="A390" s="56"/>
      <c r="B390" s="7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>
      <c r="A391" s="56"/>
      <c r="B391" s="7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>
      <c r="A392" s="56"/>
      <c r="B392" s="7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>
      <c r="A393" s="56"/>
      <c r="B393" s="7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>
      <c r="A394" s="56"/>
      <c r="B394" s="7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>
      <c r="A395" s="56"/>
      <c r="B395" s="7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>
      <c r="A396" s="56"/>
      <c r="B396" s="7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>
      <c r="A397" s="56"/>
      <c r="B397" s="7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>
      <c r="A398" s="56"/>
      <c r="B398" s="7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>
      <c r="A399" s="56"/>
      <c r="B399" s="7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>
      <c r="A400" s="56"/>
      <c r="B400" s="7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>
      <c r="A401" s="56"/>
      <c r="B401" s="7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>
      <c r="A402" s="56"/>
      <c r="B402" s="7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>
      <c r="A403" s="56"/>
      <c r="B403" s="7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>
      <c r="A404" s="56"/>
      <c r="B404" s="7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>
      <c r="A405" s="56"/>
      <c r="B405" s="7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>
      <c r="A406" s="56"/>
      <c r="B406" s="7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>
      <c r="A407" s="56"/>
      <c r="B407" s="7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>
      <c r="A408" s="56"/>
      <c r="B408" s="7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>
      <c r="A409" s="56"/>
      <c r="B409" s="7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>
      <c r="A410" s="56"/>
      <c r="B410" s="7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>
      <c r="A411" s="56"/>
      <c r="B411" s="7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>
      <c r="A412" s="56"/>
      <c r="B412" s="7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>
      <c r="A413" s="56"/>
      <c r="B413" s="7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>
      <c r="A414" s="56"/>
      <c r="B414" s="7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>
      <c r="A415" s="56"/>
      <c r="B415" s="7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>
      <c r="A416" s="56"/>
      <c r="B416" s="7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>
      <c r="A417" s="56"/>
      <c r="B417" s="7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>
      <c r="A418" s="56"/>
      <c r="B418" s="7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>
      <c r="A419" s="56"/>
      <c r="B419" s="7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>
      <c r="A420" s="56"/>
      <c r="B420" s="7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>
      <c r="A421" s="56"/>
      <c r="B421" s="7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>
      <c r="A422" s="56"/>
      <c r="B422" s="7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>
      <c r="A423" s="56"/>
      <c r="B423" s="7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>
      <c r="A424" s="56"/>
      <c r="B424" s="7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>
      <c r="A425" s="56"/>
      <c r="B425" s="7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>
      <c r="A426" s="56"/>
      <c r="B426" s="7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>
      <c r="A427" s="56"/>
      <c r="B427" s="7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>
      <c r="A428" s="56"/>
      <c r="B428" s="7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>
      <c r="A429" s="56"/>
      <c r="B429" s="7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>
      <c r="A430" s="56"/>
      <c r="B430" s="7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>
      <c r="A431" s="56"/>
      <c r="B431" s="7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>
      <c r="A432" s="56"/>
      <c r="B432" s="7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>
      <c r="A433" s="56"/>
      <c r="B433" s="7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>
      <c r="A434" s="56"/>
      <c r="B434" s="7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>
      <c r="A435" s="56"/>
      <c r="B435" s="7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>
      <c r="A436" s="56"/>
      <c r="B436" s="7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>
      <c r="A437" s="56"/>
      <c r="B437" s="7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>
      <c r="A438" s="56"/>
      <c r="B438" s="7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>
      <c r="A439" s="56"/>
      <c r="B439" s="7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>
      <c r="A440" s="56"/>
      <c r="B440" s="7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>
      <c r="A441" s="56"/>
      <c r="B441" s="7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>
      <c r="A442" s="56"/>
      <c r="B442" s="7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>
      <c r="A443" s="56"/>
      <c r="B443" s="7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>
      <c r="A444" s="56"/>
      <c r="B444" s="7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>
      <c r="A445" s="56"/>
      <c r="B445" s="7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>
      <c r="A446" s="56"/>
      <c r="B446" s="7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>
      <c r="A447" s="56"/>
      <c r="B447" s="7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>
      <c r="A448" s="56"/>
      <c r="B448" s="7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>
      <c r="A449" s="56"/>
      <c r="B449" s="7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>
      <c r="A450" s="56"/>
      <c r="B450" s="7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>
      <c r="A451" s="56"/>
      <c r="B451" s="7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>
      <c r="A452" s="56"/>
      <c r="B452" s="7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>
      <c r="A453" s="56"/>
      <c r="B453" s="7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>
      <c r="A454" s="56"/>
      <c r="B454" s="7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>
      <c r="A455" s="56"/>
      <c r="B455" s="7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>
      <c r="A456" s="56"/>
      <c r="B456" s="7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>
      <c r="A457" s="56"/>
      <c r="B457" s="7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>
      <c r="A458" s="56"/>
      <c r="B458" s="7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>
      <c r="A459" s="56"/>
      <c r="B459" s="7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>
      <c r="A460" s="56"/>
      <c r="B460" s="7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>
      <c r="A461" s="56"/>
      <c r="B461" s="7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>
      <c r="A462" s="56"/>
      <c r="B462" s="7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>
      <c r="A463" s="56"/>
      <c r="B463" s="7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>
      <c r="A464" s="56"/>
      <c r="B464" s="7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>
      <c r="A465" s="56"/>
      <c r="B465" s="7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>
      <c r="A466" s="56"/>
      <c r="B466" s="7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>
      <c r="A467" s="56"/>
      <c r="B467" s="7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>
      <c r="A468" s="56"/>
      <c r="B468" s="7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>
      <c r="A469" s="56"/>
      <c r="B469" s="7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>
      <c r="A470" s="56"/>
      <c r="B470" s="7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>
      <c r="A471" s="56"/>
      <c r="B471" s="7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>
      <c r="A472" s="56"/>
      <c r="B472" s="7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>
      <c r="A473" s="56"/>
      <c r="B473" s="7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>
      <c r="A474" s="56"/>
      <c r="B474" s="7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>
      <c r="A475" s="56"/>
      <c r="B475" s="7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>
      <c r="A476" s="56"/>
      <c r="B476" s="7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>
      <c r="A477" s="56"/>
      <c r="B477" s="7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>
      <c r="A478" s="56"/>
      <c r="B478" s="7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>
      <c r="A479" s="56"/>
      <c r="B479" s="7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>
      <c r="A480" s="56"/>
      <c r="B480" s="7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>
      <c r="A481" s="56"/>
      <c r="B481" s="7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>
      <c r="A482" s="56"/>
      <c r="B482" s="7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>
      <c r="A483" s="56"/>
      <c r="B483" s="7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>
      <c r="A484" s="56"/>
      <c r="B484" s="7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>
      <c r="A485" s="56"/>
      <c r="B485" s="7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>
      <c r="A486" s="56"/>
      <c r="B486" s="7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>
      <c r="A487" s="56"/>
      <c r="B487" s="7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>
      <c r="A488" s="56"/>
      <c r="B488" s="7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>
      <c r="A489" s="56"/>
      <c r="B489" s="7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>
      <c r="A490" s="56"/>
      <c r="B490" s="7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>
      <c r="A491" s="56"/>
      <c r="B491" s="7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>
      <c r="A492" s="56"/>
      <c r="B492" s="7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>
      <c r="A493" s="56"/>
      <c r="B493" s="7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>
      <c r="A494" s="56"/>
      <c r="B494" s="7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>
      <c r="A495" s="56"/>
      <c r="B495" s="7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>
      <c r="A496" s="56"/>
      <c r="B496" s="7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>
      <c r="A497" s="56"/>
      <c r="B497" s="7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>
      <c r="A498" s="56"/>
      <c r="B498" s="7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>
      <c r="A499" s="56"/>
      <c r="B499" s="7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>
      <c r="A500" s="56"/>
      <c r="B500" s="7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>
      <c r="A501" s="56"/>
      <c r="B501" s="7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>
      <c r="A502" s="56"/>
      <c r="B502" s="7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>
      <c r="A503" s="56"/>
      <c r="B503" s="7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>
      <c r="A504" s="56"/>
      <c r="B504" s="7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>
      <c r="A505" s="56"/>
      <c r="B505" s="7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>
      <c r="A506" s="56"/>
      <c r="B506" s="7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>
      <c r="A507" s="56"/>
      <c r="B507" s="7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>
      <c r="A508" s="56"/>
      <c r="B508" s="7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>
      <c r="A509" s="56"/>
      <c r="B509" s="7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>
      <c r="A510" s="56"/>
      <c r="B510" s="7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>
      <c r="A511" s="56"/>
      <c r="B511" s="7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>
      <c r="A512" s="56"/>
      <c r="B512" s="7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>
      <c r="A513" s="56"/>
      <c r="B513" s="7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>
      <c r="A514" s="56"/>
      <c r="B514" s="7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>
      <c r="A515" s="56"/>
      <c r="B515" s="7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>
      <c r="A516" s="56"/>
      <c r="B516" s="7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>
      <c r="A517" s="56"/>
      <c r="B517" s="7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>
      <c r="A518" s="56"/>
      <c r="B518" s="7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>
      <c r="A519" s="56"/>
      <c r="B519" s="7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>
      <c r="A520" s="56"/>
      <c r="B520" s="7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>
      <c r="A521" s="56"/>
      <c r="B521" s="7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>
      <c r="A522" s="56"/>
      <c r="B522" s="7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>
      <c r="A523" s="56"/>
      <c r="B523" s="7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>
      <c r="A524" s="56"/>
      <c r="B524" s="7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>
      <c r="A525" s="56"/>
      <c r="B525" s="7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>
      <c r="A526" s="56"/>
      <c r="B526" s="7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>
      <c r="A527" s="56"/>
      <c r="B527" s="7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>
      <c r="A528" s="56"/>
      <c r="B528" s="7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>
      <c r="A529" s="56"/>
      <c r="B529" s="7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>
      <c r="A530" s="56"/>
      <c r="B530" s="7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>
      <c r="A531" s="56"/>
      <c r="B531" s="7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>
      <c r="A532" s="56"/>
      <c r="B532" s="7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>
      <c r="A533" s="56"/>
      <c r="B533" s="7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>
      <c r="A534" s="56"/>
      <c r="B534" s="7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>
      <c r="A535" s="56"/>
      <c r="B535" s="7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>
      <c r="A536" s="56"/>
      <c r="B536" s="7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>
      <c r="A537" s="56"/>
      <c r="B537" s="7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>
      <c r="A538" s="56"/>
      <c r="B538" s="7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>
      <c r="A539" s="56"/>
      <c r="B539" s="7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>
      <c r="A540" s="56"/>
      <c r="B540" s="7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>
      <c r="A541" s="56"/>
      <c r="B541" s="7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>
      <c r="A542" s="56"/>
      <c r="B542" s="7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>
      <c r="A543" s="56"/>
      <c r="B543" s="7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>
      <c r="A544" s="56"/>
      <c r="B544" s="7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>
      <c r="A545" s="56"/>
      <c r="B545" s="7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>
      <c r="A546" s="56"/>
      <c r="B546" s="7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>
      <c r="A547" s="56"/>
      <c r="B547" s="7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>
      <c r="A548" s="56"/>
      <c r="B548" s="7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>
      <c r="A549" s="56"/>
      <c r="B549" s="7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>
      <c r="A550" s="56"/>
      <c r="B550" s="7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>
      <c r="A551" s="56"/>
      <c r="B551" s="7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>
      <c r="A552" s="56"/>
      <c r="B552" s="7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>
      <c r="A553" s="56"/>
      <c r="B553" s="7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>
      <c r="A554" s="56"/>
      <c r="B554" s="7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>
      <c r="A555" s="56"/>
      <c r="B555" s="7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>
      <c r="A556" s="56"/>
      <c r="B556" s="7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>
      <c r="A557" s="56"/>
      <c r="B557" s="7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>
      <c r="A558" s="56"/>
      <c r="B558" s="7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>
      <c r="A559" s="56"/>
      <c r="B559" s="7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>
      <c r="A560" s="56"/>
      <c r="B560" s="7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>
      <c r="A561" s="56"/>
      <c r="B561" s="7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>
      <c r="A562" s="56"/>
      <c r="B562" s="7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>
      <c r="A563" s="56"/>
      <c r="B563" s="7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>
      <c r="A564" s="56"/>
      <c r="B564" s="7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>
      <c r="A565" s="56"/>
      <c r="B565" s="7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>
      <c r="A566" s="56"/>
      <c r="B566" s="7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>
      <c r="A567" s="56"/>
      <c r="B567" s="7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>
      <c r="A568" s="56"/>
      <c r="B568" s="7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>
      <c r="A569" s="56"/>
      <c r="B569" s="7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>
      <c r="A570" s="56"/>
      <c r="B570" s="7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>
      <c r="A571" s="56"/>
      <c r="B571" s="7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>
      <c r="A572" s="56"/>
      <c r="B572" s="7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>
      <c r="A573" s="56"/>
      <c r="B573" s="7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>
      <c r="A574" s="56"/>
      <c r="B574" s="7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>
      <c r="A575" s="56"/>
      <c r="B575" s="7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>
      <c r="A576" s="56"/>
      <c r="B576" s="7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>
      <c r="A577" s="56"/>
      <c r="B577" s="7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>
      <c r="A578" s="56"/>
      <c r="B578" s="7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>
      <c r="A579" s="56"/>
      <c r="B579" s="7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>
      <c r="A580" s="56"/>
      <c r="B580" s="7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>
      <c r="A581" s="56"/>
      <c r="B581" s="7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>
      <c r="A582" s="56"/>
      <c r="B582" s="7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>
      <c r="A583" s="56"/>
      <c r="B583" s="7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>
      <c r="A584" s="56"/>
      <c r="B584" s="7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>
      <c r="A585" s="56"/>
      <c r="B585" s="7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>
      <c r="A586" s="56"/>
      <c r="B586" s="7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>
      <c r="A587" s="56"/>
      <c r="B587" s="7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>
      <c r="A588" s="56"/>
      <c r="B588" s="7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>
      <c r="A589" s="56"/>
      <c r="B589" s="7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>
      <c r="A590" s="56"/>
      <c r="B590" s="7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>
      <c r="A591" s="56"/>
      <c r="B591" s="7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>
      <c r="A592" s="56"/>
      <c r="B592" s="7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>
      <c r="A593" s="56"/>
      <c r="B593" s="7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>
      <c r="A594" s="56"/>
      <c r="B594" s="7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>
      <c r="A595" s="56"/>
      <c r="B595" s="7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>
      <c r="A596" s="56"/>
      <c r="B596" s="7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>
      <c r="A597" s="56"/>
      <c r="B597" s="7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>
      <c r="A598" s="56"/>
      <c r="B598" s="7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>
      <c r="A599" s="56"/>
      <c r="B599" s="7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>
      <c r="A600" s="56"/>
      <c r="B600" s="7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>
      <c r="A601" s="56"/>
      <c r="B601" s="7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>
      <c r="A602" s="56"/>
      <c r="B602" s="7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>
      <c r="A603" s="56"/>
      <c r="B603" s="7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>
      <c r="A604" s="56"/>
      <c r="B604" s="7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>
      <c r="A605" s="56"/>
      <c r="B605" s="7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>
      <c r="A606" s="56"/>
      <c r="B606" s="7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>
      <c r="A607" s="56"/>
      <c r="B607" s="7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>
      <c r="A608" s="56"/>
      <c r="B608" s="7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>
      <c r="A609" s="56"/>
      <c r="B609" s="7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>
      <c r="A610" s="56"/>
      <c r="B610" s="7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>
      <c r="A611" s="56"/>
      <c r="B611" s="7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>
      <c r="A612" s="56"/>
      <c r="B612" s="7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>
      <c r="A613" s="56"/>
      <c r="B613" s="7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>
      <c r="A614" s="56"/>
      <c r="B614" s="7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>
      <c r="A615" s="56"/>
      <c r="B615" s="7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>
      <c r="A616" s="56"/>
      <c r="B616" s="7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>
      <c r="A617" s="56"/>
      <c r="B617" s="7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>
      <c r="A618" s="56"/>
      <c r="B618" s="7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>
      <c r="A619" s="56"/>
      <c r="B619" s="7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>
      <c r="A620" s="56"/>
      <c r="B620" s="7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>
      <c r="A621" s="56"/>
      <c r="B621" s="7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>
      <c r="A622" s="56"/>
      <c r="B622" s="7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>
      <c r="A623" s="56"/>
      <c r="B623" s="7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>
      <c r="A624" s="56"/>
      <c r="B624" s="7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>
      <c r="A625" s="56"/>
      <c r="B625" s="7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>
      <c r="A626" s="56"/>
      <c r="B626" s="7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>
      <c r="A627" s="56"/>
      <c r="B627" s="7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>
      <c r="A628" s="56"/>
      <c r="B628" s="7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>
      <c r="A629" s="56"/>
      <c r="B629" s="7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>
      <c r="A630" s="56"/>
      <c r="B630" s="7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>
      <c r="A631" s="56"/>
      <c r="B631" s="7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>
      <c r="A632" s="56"/>
      <c r="B632" s="7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>
      <c r="A633" s="56"/>
      <c r="B633" s="7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>
      <c r="A634" s="56"/>
      <c r="B634" s="7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>
      <c r="A635" s="56"/>
      <c r="B635" s="7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>
      <c r="A636" s="56"/>
      <c r="B636" s="7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>
      <c r="A637" s="56"/>
      <c r="B637" s="7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>
      <c r="A638" s="56"/>
      <c r="B638" s="7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>
      <c r="A639" s="56"/>
      <c r="B639" s="7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>
      <c r="A640" s="56"/>
      <c r="B640" s="7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>
      <c r="A641" s="56"/>
      <c r="B641" s="7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>
      <c r="A642" s="56"/>
      <c r="B642" s="7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>
      <c r="A643" s="56"/>
      <c r="B643" s="7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>
      <c r="A644" s="56"/>
      <c r="B644" s="7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>
      <c r="A645" s="56"/>
      <c r="B645" s="7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>
      <c r="A646" s="56"/>
      <c r="B646" s="7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>
      <c r="A647" s="56"/>
      <c r="B647" s="7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>
      <c r="A648" s="56"/>
      <c r="B648" s="7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>
      <c r="A649" s="56"/>
      <c r="B649" s="7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>
      <c r="A650" s="56"/>
      <c r="B650" s="7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>
      <c r="A651" s="56"/>
      <c r="B651" s="7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>
      <c r="A652" s="56"/>
      <c r="B652" s="7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>
      <c r="A653" s="56"/>
      <c r="B653" s="7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>
      <c r="A654" s="56"/>
      <c r="B654" s="7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>
      <c r="A655" s="56"/>
      <c r="B655" s="7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>
      <c r="A656" s="56"/>
      <c r="B656" s="7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>
      <c r="A657" s="56"/>
      <c r="B657" s="7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>
      <c r="A658" s="56"/>
      <c r="B658" s="7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>
      <c r="A659" s="56"/>
      <c r="B659" s="7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>
      <c r="A660" s="56"/>
      <c r="B660" s="7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>
      <c r="A661" s="56"/>
      <c r="B661" s="7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>
      <c r="A662" s="56"/>
      <c r="B662" s="7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>
      <c r="A663" s="56"/>
      <c r="B663" s="7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>
      <c r="A664" s="56"/>
      <c r="B664" s="7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>
      <c r="A665" s="56"/>
      <c r="B665" s="7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>
      <c r="A666" s="56"/>
      <c r="B666" s="7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>
      <c r="A667" s="56"/>
      <c r="B667" s="7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>
      <c r="A668" s="56"/>
      <c r="B668" s="7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>
      <c r="A669" s="56"/>
      <c r="B669" s="7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>
      <c r="A670" s="56"/>
      <c r="B670" s="7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>
      <c r="A671" s="56"/>
      <c r="B671" s="7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>
      <c r="A672" s="56"/>
      <c r="B672" s="7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>
      <c r="A673" s="56"/>
      <c r="B673" s="7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>
      <c r="A674" s="56"/>
      <c r="B674" s="7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>
      <c r="A675" s="56"/>
      <c r="B675" s="7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>
      <c r="A676" s="56"/>
      <c r="B676" s="7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>
      <c r="A677" s="56"/>
      <c r="B677" s="7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>
      <c r="A678" s="56"/>
      <c r="B678" s="7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>
      <c r="A679" s="56"/>
      <c r="B679" s="7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>
      <c r="A680" s="56"/>
      <c r="B680" s="7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>
      <c r="A681" s="56"/>
      <c r="B681" s="7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>
      <c r="A682" s="56"/>
      <c r="B682" s="7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>
      <c r="A683" s="56"/>
      <c r="B683" s="7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>
      <c r="A684" s="56"/>
      <c r="B684" s="7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>
      <c r="A685" s="56"/>
      <c r="B685" s="7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>
      <c r="A686" s="56"/>
      <c r="B686" s="7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>
      <c r="A687" s="56"/>
      <c r="B687" s="7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>
      <c r="A688" s="56"/>
      <c r="B688" s="7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>
      <c r="A689" s="56"/>
      <c r="B689" s="7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>
      <c r="A690" s="56"/>
      <c r="B690" s="7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>
      <c r="A691" s="56"/>
      <c r="B691" s="7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>
      <c r="A692" s="56"/>
      <c r="B692" s="7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>
      <c r="A693" s="56"/>
      <c r="B693" s="7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>
      <c r="A694" s="56"/>
      <c r="B694" s="7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>
      <c r="A695" s="56"/>
      <c r="B695" s="7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>
      <c r="A696" s="56"/>
      <c r="B696" s="7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>
      <c r="A697" s="56"/>
      <c r="B697" s="7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>
      <c r="A698" s="56"/>
      <c r="B698" s="7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>
      <c r="A699" s="56"/>
      <c r="B699" s="7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>
      <c r="A700" s="56"/>
      <c r="B700" s="7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>
      <c r="A701" s="56"/>
      <c r="B701" s="7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>
      <c r="A702" s="56"/>
      <c r="B702" s="7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>
      <c r="A703" s="56"/>
      <c r="B703" s="7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>
      <c r="A704" s="56"/>
      <c r="B704" s="7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>
      <c r="A705" s="56"/>
      <c r="B705" s="7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>
      <c r="A706" s="56"/>
      <c r="B706" s="7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>
      <c r="A707" s="56"/>
      <c r="B707" s="7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>
      <c r="A708" s="56"/>
      <c r="B708" s="7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>
      <c r="A709" s="56"/>
      <c r="B709" s="7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>
      <c r="A710" s="56"/>
      <c r="B710" s="7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>
      <c r="A711" s="56"/>
      <c r="B711" s="7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>
      <c r="A712" s="56"/>
      <c r="B712" s="7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>
      <c r="A713" s="56"/>
      <c r="B713" s="7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>
      <c r="A714" s="56"/>
      <c r="B714" s="7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>
      <c r="A715" s="56"/>
      <c r="B715" s="7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>
      <c r="A716" s="56"/>
      <c r="B716" s="7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>
      <c r="A717" s="56"/>
      <c r="B717" s="7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>
      <c r="A718" s="56"/>
      <c r="B718" s="7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>
      <c r="A719" s="56"/>
      <c r="B719" s="7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>
      <c r="A720" s="56"/>
      <c r="B720" s="7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>
      <c r="A721" s="56"/>
      <c r="B721" s="7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>
      <c r="A722" s="56"/>
      <c r="B722" s="7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>
      <c r="A723" s="56"/>
      <c r="B723" s="7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>
      <c r="A724" s="56"/>
      <c r="B724" s="7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>
      <c r="A725" s="56"/>
      <c r="B725" s="7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>
      <c r="A726" s="56"/>
      <c r="B726" s="7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>
      <c r="A727" s="56"/>
      <c r="B727" s="7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>
      <c r="A728" s="56"/>
      <c r="B728" s="7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>
      <c r="A729" s="56"/>
      <c r="B729" s="7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>
      <c r="A730" s="56"/>
      <c r="B730" s="7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>
      <c r="A731" s="56"/>
      <c r="B731" s="7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>
      <c r="A732" s="56"/>
      <c r="B732" s="7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>
      <c r="A733" s="56"/>
      <c r="B733" s="7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>
      <c r="A734" s="56"/>
      <c r="B734" s="7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>
      <c r="A735" s="56"/>
      <c r="B735" s="7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>
      <c r="A736" s="56"/>
      <c r="B736" s="7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>
      <c r="A737" s="56"/>
      <c r="B737" s="7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>
      <c r="A738" s="56"/>
      <c r="B738" s="7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>
      <c r="A739" s="56"/>
      <c r="B739" s="7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>
      <c r="A740" s="56"/>
      <c r="B740" s="7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>
      <c r="A741" s="56"/>
      <c r="B741" s="7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>
      <c r="A742" s="56"/>
      <c r="B742" s="7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>
      <c r="A743" s="56"/>
      <c r="B743" s="7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>
      <c r="A744" s="56"/>
      <c r="B744" s="7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>
      <c r="A745" s="56"/>
      <c r="B745" s="7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>
      <c r="A746" s="56"/>
      <c r="B746" s="7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>
      <c r="A747" s="56"/>
      <c r="B747" s="7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>
      <c r="A748" s="56"/>
      <c r="B748" s="7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>
      <c r="A749" s="56"/>
      <c r="B749" s="7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>
      <c r="A750" s="56"/>
      <c r="B750" s="7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>
      <c r="A751" s="56"/>
      <c r="B751" s="7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>
      <c r="A752" s="56"/>
      <c r="B752" s="7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>
      <c r="A753" s="56"/>
      <c r="B753" s="7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>
      <c r="A754" s="56"/>
      <c r="B754" s="7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>
      <c r="A755" s="56"/>
      <c r="B755" s="7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>
      <c r="A756" s="56"/>
      <c r="B756" s="7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>
      <c r="A757" s="56"/>
      <c r="B757" s="7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>
      <c r="A758" s="56"/>
      <c r="B758" s="7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>
      <c r="A759" s="56"/>
      <c r="B759" s="7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>
      <c r="A760" s="56"/>
      <c r="B760" s="7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>
      <c r="A761" s="56"/>
      <c r="B761" s="7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>
      <c r="A762" s="56"/>
      <c r="B762" s="7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>
      <c r="A763" s="56"/>
      <c r="B763" s="7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>
      <c r="A764" s="56"/>
      <c r="B764" s="7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>
      <c r="A765" s="56"/>
      <c r="B765" s="7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>
      <c r="A766" s="56"/>
      <c r="B766" s="7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>
      <c r="A767" s="56"/>
      <c r="B767" s="7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>
      <c r="A768" s="56"/>
      <c r="B768" s="7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>
      <c r="A769" s="56"/>
      <c r="B769" s="7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>
      <c r="A770" s="56"/>
      <c r="B770" s="7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>
      <c r="A771" s="56"/>
      <c r="B771" s="7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>
      <c r="A772" s="56"/>
      <c r="B772" s="7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>
      <c r="A773" s="56"/>
      <c r="B773" s="7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>
      <c r="A774" s="56"/>
      <c r="B774" s="7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>
      <c r="A775" s="56"/>
      <c r="B775" s="7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>
      <c r="A776" s="56"/>
      <c r="B776" s="7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>
      <c r="A777" s="56"/>
      <c r="B777" s="7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>
      <c r="A778" s="56"/>
      <c r="B778" s="7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>
      <c r="A779" s="56"/>
      <c r="B779" s="7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>
      <c r="A780" s="56"/>
      <c r="B780" s="7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>
      <c r="A781" s="56"/>
      <c r="B781" s="7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>
      <c r="A782" s="56"/>
      <c r="B782" s="7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>
      <c r="A783" s="56"/>
      <c r="B783" s="7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>
      <c r="A784" s="56"/>
      <c r="B784" s="7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>
      <c r="A785" s="56"/>
      <c r="B785" s="7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>
      <c r="A786" s="56"/>
      <c r="B786" s="7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>
      <c r="A787" s="56"/>
      <c r="B787" s="7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>
      <c r="A788" s="56"/>
      <c r="B788" s="7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>
      <c r="A789" s="56"/>
      <c r="B789" s="7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>
      <c r="A790" s="56"/>
      <c r="B790" s="7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>
      <c r="A791" s="56"/>
      <c r="B791" s="7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>
      <c r="A792" s="56"/>
      <c r="B792" s="7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>
      <c r="A793" s="56"/>
      <c r="B793" s="7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>
      <c r="A794" s="56"/>
      <c r="B794" s="7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>
      <c r="A795" s="56"/>
      <c r="B795" s="7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>
      <c r="A796" s="56"/>
      <c r="B796" s="7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>
      <c r="A797" s="56"/>
      <c r="B797" s="7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>
      <c r="A798" s="56"/>
      <c r="B798" s="7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>
      <c r="A799" s="56"/>
      <c r="B799" s="7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>
      <c r="A800" s="56"/>
      <c r="B800" s="7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>
      <c r="A801" s="56"/>
      <c r="B801" s="7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>
      <c r="A802" s="56"/>
      <c r="B802" s="7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>
      <c r="A803" s="56"/>
      <c r="B803" s="7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>
      <c r="A804" s="56"/>
      <c r="B804" s="7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>
      <c r="A805" s="56"/>
      <c r="B805" s="7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>
      <c r="A806" s="56"/>
      <c r="B806" s="7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>
      <c r="A807" s="56"/>
      <c r="B807" s="7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>
      <c r="A808" s="56"/>
      <c r="B808" s="7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>
      <c r="A809" s="56"/>
      <c r="B809" s="7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>
      <c r="A810" s="56"/>
      <c r="B810" s="7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>
      <c r="A811" s="56"/>
      <c r="B811" s="7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>
      <c r="A812" s="56"/>
      <c r="B812" s="7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>
      <c r="A813" s="56"/>
      <c r="B813" s="7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>
      <c r="A814" s="56"/>
      <c r="B814" s="7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>
      <c r="A815" s="56"/>
      <c r="B815" s="7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>
      <c r="A816" s="56"/>
      <c r="B816" s="7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>
      <c r="A817" s="56"/>
      <c r="B817" s="7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>
      <c r="A818" s="56"/>
      <c r="B818" s="7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>
      <c r="A819" s="56"/>
      <c r="B819" s="7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>
      <c r="A820" s="56"/>
      <c r="B820" s="7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>
      <c r="A821" s="56"/>
      <c r="B821" s="7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>
      <c r="A822" s="56"/>
      <c r="B822" s="7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>
      <c r="A823" s="56"/>
      <c r="B823" s="7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>
      <c r="A824" s="56"/>
      <c r="B824" s="7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>
      <c r="A825" s="56"/>
      <c r="B825" s="7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>
      <c r="A826" s="56"/>
      <c r="B826" s="7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>
      <c r="A827" s="56"/>
      <c r="B827" s="7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>
      <c r="A828" s="56"/>
      <c r="B828" s="7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>
      <c r="A829" s="56"/>
      <c r="B829" s="7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>
      <c r="A830" s="56"/>
      <c r="B830" s="7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>
      <c r="A831" s="56"/>
      <c r="B831" s="7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>
      <c r="A832" s="56"/>
      <c r="B832" s="7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>
      <c r="A833" s="56"/>
      <c r="B833" s="7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>
      <c r="A834" s="56"/>
      <c r="B834" s="7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>
      <c r="A835" s="56"/>
      <c r="B835" s="7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>
      <c r="A836" s="56"/>
      <c r="B836" s="7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>
      <c r="A837" s="56"/>
      <c r="B837" s="7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>
      <c r="A838" s="56"/>
      <c r="B838" s="7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>
      <c r="A839" s="56"/>
      <c r="B839" s="7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>
      <c r="A840" s="56"/>
      <c r="B840" s="7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>
      <c r="A841" s="56"/>
      <c r="B841" s="7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>
      <c r="A842" s="56"/>
      <c r="B842" s="7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>
      <c r="A843" s="56"/>
      <c r="B843" s="7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>
      <c r="A844" s="56"/>
      <c r="B844" s="7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>
      <c r="A845" s="56"/>
      <c r="B845" s="7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>
      <c r="A846" s="56"/>
      <c r="B846" s="7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>
      <c r="A847" s="56"/>
      <c r="B847" s="7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>
      <c r="A848" s="56"/>
      <c r="B848" s="7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>
      <c r="A849" s="56"/>
      <c r="B849" s="7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>
      <c r="A850" s="56"/>
      <c r="B850" s="7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>
      <c r="A851" s="56"/>
      <c r="B851" s="7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>
      <c r="A852" s="56"/>
      <c r="B852" s="7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>
      <c r="A853" s="56"/>
      <c r="B853" s="7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>
      <c r="A854" s="56"/>
      <c r="B854" s="7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>
      <c r="A855" s="56"/>
      <c r="B855" s="7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>
      <c r="A856" s="56"/>
      <c r="B856" s="7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>
      <c r="A857" s="56"/>
      <c r="B857" s="7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>
      <c r="A858" s="56"/>
      <c r="B858" s="7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>
      <c r="A859" s="56"/>
      <c r="B859" s="7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>
      <c r="A860" s="56"/>
      <c r="B860" s="7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>
      <c r="A861" s="56"/>
      <c r="B861" s="7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>
      <c r="A862" s="56"/>
      <c r="B862" s="7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>
      <c r="A863" s="56"/>
      <c r="B863" s="7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>
      <c r="A864" s="56"/>
      <c r="B864" s="7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>
      <c r="A865" s="56"/>
      <c r="B865" s="7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>
      <c r="A866" s="56"/>
      <c r="B866" s="7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>
      <c r="A867" s="56"/>
      <c r="B867" s="7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>
      <c r="A868" s="56"/>
      <c r="B868" s="7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>
      <c r="A869" s="56"/>
      <c r="B869" s="7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>
      <c r="A870" s="56"/>
      <c r="B870" s="7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>
      <c r="A871" s="56"/>
      <c r="B871" s="7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>
      <c r="A872" s="56"/>
      <c r="B872" s="7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>
      <c r="A873" s="56"/>
      <c r="B873" s="7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>
      <c r="A874" s="56"/>
      <c r="B874" s="7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>
      <c r="A875" s="56"/>
      <c r="B875" s="7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>
      <c r="A876" s="56"/>
      <c r="B876" s="7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>
      <c r="A877" s="56"/>
      <c r="B877" s="7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>
      <c r="A878" s="56"/>
      <c r="B878" s="7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>
      <c r="A879" s="56"/>
      <c r="B879" s="7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>
      <c r="A880" s="56"/>
      <c r="B880" s="7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>
      <c r="A881" s="56"/>
      <c r="B881" s="7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>
      <c r="A882" s="56"/>
      <c r="B882" s="7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>
      <c r="A883" s="56"/>
      <c r="B883" s="7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>
      <c r="A884" s="56"/>
      <c r="B884" s="7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>
      <c r="A885" s="56"/>
      <c r="B885" s="7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>
      <c r="A886" s="56"/>
      <c r="B886" s="7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>
      <c r="A887" s="56"/>
      <c r="B887" s="7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>
      <c r="A888" s="56"/>
      <c r="B888" s="7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>
      <c r="A889" s="56"/>
      <c r="B889" s="7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>
      <c r="A890" s="56"/>
      <c r="B890" s="7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>
      <c r="A891" s="56"/>
      <c r="B891" s="7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>
      <c r="A892" s="56"/>
      <c r="B892" s="7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>
      <c r="A893" s="56"/>
      <c r="B893" s="7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>
      <c r="A894" s="56"/>
      <c r="B894" s="7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>
      <c r="A895" s="56"/>
      <c r="B895" s="7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>
      <c r="A896" s="56"/>
      <c r="B896" s="7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>
      <c r="A897" s="56"/>
      <c r="B897" s="7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>
      <c r="A898" s="56"/>
      <c r="B898" s="7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>
      <c r="A899" s="56"/>
      <c r="B899" s="7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>
      <c r="A900" s="56"/>
      <c r="B900" s="7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>
      <c r="A901" s="56"/>
      <c r="B901" s="7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>
      <c r="A902" s="56"/>
      <c r="B902" s="7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>
      <c r="A903" s="56"/>
      <c r="B903" s="7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>
      <c r="A904" s="56"/>
      <c r="B904" s="7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>
      <c r="A905" s="56"/>
      <c r="B905" s="7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>
      <c r="A906" s="56"/>
      <c r="B906" s="7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>
      <c r="A907" s="56"/>
      <c r="B907" s="7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>
      <c r="A908" s="56"/>
      <c r="B908" s="7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>
      <c r="A909" s="56"/>
      <c r="B909" s="7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>
      <c r="A910" s="56"/>
      <c r="B910" s="7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>
      <c r="A911" s="56"/>
      <c r="B911" s="7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>
      <c r="A912" s="56"/>
      <c r="B912" s="7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>
      <c r="A913" s="56"/>
      <c r="B913" s="7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>
      <c r="A914" s="56"/>
      <c r="B914" s="7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>
      <c r="A915" s="56"/>
      <c r="B915" s="7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>
      <c r="A916" s="56"/>
      <c r="B916" s="7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>
      <c r="A917" s="56"/>
      <c r="B917" s="7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>
      <c r="A918" s="56"/>
      <c r="B918" s="7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>
      <c r="A919" s="56"/>
      <c r="B919" s="7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>
      <c r="A920" s="56"/>
      <c r="B920" s="7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>
      <c r="A921" s="56"/>
      <c r="B921" s="7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>
      <c r="A922" s="56"/>
      <c r="B922" s="7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>
      <c r="A923" s="56"/>
      <c r="B923" s="7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>
      <c r="A924" s="56"/>
      <c r="B924" s="7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>
      <c r="A925" s="56"/>
      <c r="B925" s="7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>
      <c r="A926" s="56"/>
      <c r="B926" s="7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>
      <c r="A927" s="56"/>
      <c r="B927" s="7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>
      <c r="A928" s="56"/>
      <c r="B928" s="7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>
      <c r="A929" s="56"/>
      <c r="B929" s="7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>
      <c r="A930" s="56"/>
      <c r="B930" s="7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>
      <c r="A931" s="56"/>
      <c r="B931" s="7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>
      <c r="A932" s="56"/>
      <c r="B932" s="7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>
      <c r="A933" s="56"/>
      <c r="B933" s="7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>
      <c r="A934" s="56"/>
      <c r="B934" s="7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>
      <c r="A935" s="56"/>
      <c r="B935" s="7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>
      <c r="A936" s="56"/>
      <c r="B936" s="7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>
      <c r="A937" s="56"/>
      <c r="B937" s="7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>
      <c r="A938" s="56"/>
      <c r="B938" s="7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>
      <c r="A939" s="56"/>
      <c r="B939" s="7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>
      <c r="A940" s="56"/>
      <c r="B940" s="7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>
      <c r="A941" s="56"/>
      <c r="B941" s="7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>
      <c r="A942" s="56"/>
      <c r="B942" s="7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>
      <c r="A943" s="56"/>
      <c r="B943" s="7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>
      <c r="A944" s="56"/>
      <c r="B944" s="7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>
      <c r="A945" s="56"/>
      <c r="B945" s="7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>
      <c r="A946" s="56"/>
      <c r="B946" s="7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>
      <c r="A947" s="56"/>
      <c r="B947" s="7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>
      <c r="A948" s="56"/>
      <c r="B948" s="7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>
      <c r="A949" s="56"/>
      <c r="B949" s="7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>
      <c r="A950" s="56"/>
      <c r="B950" s="7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>
      <c r="A951" s="56"/>
      <c r="B951" s="7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>
      <c r="A952" s="56"/>
      <c r="B952" s="7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>
      <c r="A953" s="56"/>
      <c r="B953" s="7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>
      <c r="A954" s="56"/>
      <c r="B954" s="7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>
      <c r="A955" s="56"/>
      <c r="B955" s="7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>
      <c r="A956" s="56"/>
      <c r="B956" s="7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>
      <c r="A957" s="56"/>
      <c r="B957" s="7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>
      <c r="A958" s="56"/>
      <c r="B958" s="7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>
      <c r="A959" s="56"/>
      <c r="B959" s="7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>
      <c r="A960" s="56"/>
      <c r="B960" s="7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>
      <c r="A961" s="56"/>
      <c r="B961" s="7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>
      <c r="A962" s="56"/>
      <c r="B962" s="7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>
      <c r="A963" s="56"/>
      <c r="B963" s="7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>
      <c r="A964" s="56"/>
      <c r="B964" s="7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>
      <c r="A965" s="56"/>
      <c r="B965" s="7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>
      <c r="A966" s="56"/>
      <c r="B966" s="7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>
      <c r="A967" s="56"/>
      <c r="B967" s="7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>
      <c r="A968" s="56"/>
      <c r="B968" s="7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>
      <c r="A969" s="56"/>
      <c r="B969" s="7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>
      <c r="A970" s="56"/>
      <c r="B970" s="7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>
      <c r="A971" s="56"/>
      <c r="B971" s="7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>
      <c r="A972" s="56"/>
      <c r="B972" s="7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>
      <c r="A973" s="56"/>
      <c r="B973" s="7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>
      <c r="A974" s="56"/>
      <c r="B974" s="7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>
      <c r="A975" s="56"/>
      <c r="B975" s="7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>
      <c r="A976" s="56"/>
      <c r="B976" s="7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>
      <c r="A977" s="56"/>
      <c r="B977" s="7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>
      <c r="A978" s="56"/>
      <c r="B978" s="7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>
      <c r="A979" s="56"/>
      <c r="B979" s="7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>
      <c r="A980" s="56"/>
      <c r="B980" s="7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>
      <c r="A981" s="56"/>
      <c r="B981" s="7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>
      <c r="A982" s="56"/>
      <c r="B982" s="7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>
      <c r="A983" s="56"/>
      <c r="B983" s="7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>
      <c r="A984" s="56"/>
      <c r="B984" s="7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>
      <c r="A985" s="56"/>
      <c r="B985" s="7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>
      <c r="A986" s="56"/>
      <c r="B986" s="7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>
      <c r="A987" s="56"/>
      <c r="B987" s="7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>
      <c r="A988" s="56"/>
      <c r="B988" s="7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>
      <c r="A989" s="56"/>
      <c r="B989" s="7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>
      <c r="A990" s="56"/>
      <c r="B990" s="7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>
      <c r="A991" s="56"/>
      <c r="B991" s="7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>
      <c r="A992" s="56"/>
      <c r="B992" s="7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>
      <c r="A993" s="56"/>
      <c r="B993" s="7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>
      <c r="A994" s="56"/>
      <c r="B994" s="7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>
      <c r="A995" s="56"/>
      <c r="B995" s="7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>
      <c r="A996" s="56"/>
      <c r="B996" s="7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>
      <c r="A997" s="56"/>
      <c r="B997" s="7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>
      <c r="A998" s="56"/>
      <c r="B998" s="7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>
      <c r="A999" s="56"/>
      <c r="B999" s="7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>
      <c r="A1000" s="56"/>
      <c r="B1000" s="7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  <row r="1001">
      <c r="A1001" s="56"/>
      <c r="B1001" s="7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</row>
    <row r="1002">
      <c r="A1002" s="56"/>
      <c r="B1002" s="7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</row>
    <row r="1003">
      <c r="A1003" s="56"/>
      <c r="B1003" s="7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</row>
  </sheetData>
  <mergeCells count="1">
    <mergeCell ref="A1:Z1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26" width="21.0"/>
  </cols>
  <sheetData>
    <row r="1">
      <c r="A1" s="36" t="s">
        <v>131</v>
      </c>
      <c r="B1" s="32"/>
      <c r="C1" s="32"/>
      <c r="D1" s="32"/>
      <c r="E1" s="32"/>
      <c r="F1" s="32"/>
      <c r="G1" s="32"/>
      <c r="H1" s="32"/>
      <c r="I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>
      <c r="A2" s="32"/>
      <c r="B2" s="32"/>
      <c r="C2" s="32"/>
      <c r="D2" s="32"/>
      <c r="E2" s="32"/>
      <c r="F2" s="32"/>
      <c r="G2" s="32"/>
      <c r="H2" s="32"/>
      <c r="I2" s="32"/>
      <c r="J2" s="90" t="s">
        <v>132</v>
      </c>
      <c r="K2" s="92"/>
      <c r="L2" s="94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>
      <c r="A3" s="32"/>
      <c r="B3" s="32"/>
      <c r="C3" s="32"/>
      <c r="D3" s="32"/>
      <c r="E3" s="32"/>
      <c r="F3" s="32"/>
      <c r="G3" s="32"/>
      <c r="H3" s="32"/>
      <c r="I3" s="32"/>
      <c r="J3" s="35" t="s">
        <v>135</v>
      </c>
      <c r="K3" s="35" t="s">
        <v>136</v>
      </c>
      <c r="L3" s="35" t="s">
        <v>137</v>
      </c>
      <c r="M3" s="36" t="s">
        <v>138</v>
      </c>
      <c r="N3" s="36" t="s">
        <v>139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>
      <c r="A4" s="96" t="s">
        <v>140</v>
      </c>
      <c r="B4" s="96" t="s">
        <v>55</v>
      </c>
      <c r="C4" s="96" t="s">
        <v>142</v>
      </c>
      <c r="D4" s="98" t="s">
        <v>143</v>
      </c>
      <c r="E4" s="98" t="s">
        <v>144</v>
      </c>
      <c r="F4" s="98" t="s">
        <v>145</v>
      </c>
      <c r="G4" s="98" t="s">
        <v>146</v>
      </c>
      <c r="H4" s="98" t="s">
        <v>147</v>
      </c>
      <c r="I4" s="98" t="s">
        <v>148</v>
      </c>
      <c r="J4" s="100" t="s">
        <v>149</v>
      </c>
      <c r="K4" s="100" t="s">
        <v>152</v>
      </c>
      <c r="L4" s="100" t="s">
        <v>153</v>
      </c>
      <c r="M4" s="100" t="s">
        <v>154</v>
      </c>
      <c r="N4" s="100" t="s">
        <v>155</v>
      </c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>
      <c r="A5" s="102">
        <v>1.0</v>
      </c>
      <c r="B5" s="102" t="s">
        <v>39</v>
      </c>
      <c r="C5" s="103">
        <v>1.527846387161E10</v>
      </c>
      <c r="D5" s="105">
        <v>9.45367200258E9</v>
      </c>
      <c r="E5" s="105">
        <v>1.45353486639E9</v>
      </c>
      <c r="F5" s="105">
        <v>7.457081951E9</v>
      </c>
      <c r="G5" s="105">
        <v>3.364275269158E10</v>
      </c>
      <c r="H5" s="105">
        <v>2.1163717339636E11</v>
      </c>
      <c r="I5" s="105">
        <v>1.32E11</v>
      </c>
      <c r="J5" s="106">
        <v>7.18786342853</v>
      </c>
      <c r="K5" s="106">
        <v>3.92357906055</v>
      </c>
      <c r="L5" s="106">
        <v>6.29072107555</v>
      </c>
      <c r="M5" s="106">
        <v>5.42114989159</v>
      </c>
      <c r="N5" s="106">
        <v>18.44627099411</v>
      </c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>
      <c r="A6" s="102">
        <v>2.0</v>
      </c>
      <c r="B6" s="102" t="s">
        <v>17</v>
      </c>
      <c r="C6" s="103">
        <v>1.891401169369E10</v>
      </c>
      <c r="D6" s="105">
        <v>1.344977852368E10</v>
      </c>
      <c r="E6" s="105">
        <v>1.05957992076E9</v>
      </c>
      <c r="F6" s="105">
        <v>4.324000445E9</v>
      </c>
      <c r="G6" s="105">
        <v>3.774737058313E10</v>
      </c>
      <c r="H6" s="105">
        <v>2.4623994989799E11</v>
      </c>
      <c r="I6" s="105">
        <v>1.4727E11</v>
      </c>
      <c r="J6" s="106">
        <v>7.81963540676</v>
      </c>
      <c r="K6" s="106">
        <v>3.9014638033</v>
      </c>
      <c r="L6" s="106">
        <v>6.52336695494</v>
      </c>
      <c r="M6" s="106">
        <v>5.66610933726</v>
      </c>
      <c r="N6" s="106">
        <v>17.64879462216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>
      <c r="A7" s="102">
        <v>3.0</v>
      </c>
      <c r="B7" s="102" t="s">
        <v>13</v>
      </c>
      <c r="C7" s="103">
        <v>1.423593581567E10</v>
      </c>
      <c r="D7" s="105">
        <v>9.75986745884E9</v>
      </c>
      <c r="E7" s="105">
        <v>7.9162459743E8</v>
      </c>
      <c r="F7" s="105">
        <v>1.043651038E9</v>
      </c>
      <c r="G7" s="105">
        <v>2.583107890994E10</v>
      </c>
      <c r="H7" s="105">
        <v>1.4412284108897E11</v>
      </c>
      <c r="I7" s="105">
        <v>1.6E11</v>
      </c>
      <c r="J7" s="106">
        <v>13.79888102279</v>
      </c>
      <c r="K7" s="106">
        <v>6.19408893286</v>
      </c>
      <c r="L7" s="106">
        <v>5.57943559351</v>
      </c>
      <c r="M7" s="106">
        <v>8.76356816343</v>
      </c>
      <c r="N7" s="106">
        <v>11.41087718325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>
      <c r="A8" s="102">
        <v>4.0</v>
      </c>
      <c r="B8" s="102" t="s">
        <v>31</v>
      </c>
      <c r="C8" s="103">
        <v>1.283787512648E10</v>
      </c>
      <c r="D8" s="105">
        <v>1.857351765E7</v>
      </c>
      <c r="E8" s="105">
        <v>8.01159080326E9</v>
      </c>
      <c r="F8" s="105">
        <v>2.7830664907E10</v>
      </c>
      <c r="G8" s="105">
        <v>4.869870435439E10</v>
      </c>
      <c r="H8" s="105">
        <v>8.130381169127E11</v>
      </c>
      <c r="I8" s="105">
        <v>3.47E11</v>
      </c>
      <c r="J8" s="106">
        <v>9.67629604421</v>
      </c>
      <c r="K8" s="106">
        <v>7.12544624339</v>
      </c>
      <c r="L8" s="106">
        <v>16.69527203426</v>
      </c>
      <c r="M8" s="106">
        <v>9.45371754231</v>
      </c>
      <c r="N8" s="106">
        <v>10.57784935423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>
      <c r="A9" s="102">
        <v>5.0</v>
      </c>
      <c r="B9" s="102" t="s">
        <v>10</v>
      </c>
      <c r="C9" s="103">
        <v>1.747933079547E10</v>
      </c>
      <c r="D9" s="105">
        <v>1.217060467288E10</v>
      </c>
      <c r="E9" s="105">
        <v>9.9217710406E8</v>
      </c>
      <c r="F9" s="105">
        <v>1.32969617E9</v>
      </c>
      <c r="G9" s="105">
        <v>3.197180874241E10</v>
      </c>
      <c r="H9" s="105">
        <v>2.0277538554846E11</v>
      </c>
      <c r="I9" s="105">
        <v>2.1551E11</v>
      </c>
      <c r="J9" s="106">
        <v>14.8704728611</v>
      </c>
      <c r="K9" s="106">
        <v>6.74062583498</v>
      </c>
      <c r="L9" s="106">
        <v>6.34231823361</v>
      </c>
      <c r="M9" s="106">
        <v>9.52632615391</v>
      </c>
      <c r="N9" s="106">
        <v>10.49722614829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>
      <c r="A10" s="102">
        <v>6.0</v>
      </c>
      <c r="B10" s="102" t="s">
        <v>19</v>
      </c>
      <c r="C10" s="103">
        <v>6.14967136351E9</v>
      </c>
      <c r="D10" s="105">
        <v>1.72292917091E9</v>
      </c>
      <c r="E10" s="105">
        <v>9.834215178E8</v>
      </c>
      <c r="F10" s="105">
        <v>2.111902434E9</v>
      </c>
      <c r="G10" s="105">
        <v>1.096792448622E10</v>
      </c>
      <c r="H10" s="105">
        <v>1.3974304544427E11</v>
      </c>
      <c r="I10" s="105">
        <v>6.75E10</v>
      </c>
      <c r="J10" s="106">
        <v>14.00922663898</v>
      </c>
      <c r="K10" s="106">
        <v>6.15430933034</v>
      </c>
      <c r="L10" s="106">
        <v>12.74106560634</v>
      </c>
      <c r="M10" s="106">
        <v>9.89154382976</v>
      </c>
      <c r="N10" s="106">
        <v>10.10964534162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>
      <c r="A11" s="102">
        <v>7.0</v>
      </c>
      <c r="B11" s="102" t="s">
        <v>26</v>
      </c>
      <c r="C11" s="103">
        <v>7.29614566714E9</v>
      </c>
      <c r="D11" s="105"/>
      <c r="E11" s="105">
        <v>1.60361575056E9</v>
      </c>
      <c r="F11" s="105">
        <v>3.534900956E9</v>
      </c>
      <c r="G11" s="105">
        <v>1.24346623737E10</v>
      </c>
      <c r="H11" s="105">
        <v>1.1266656846784E11</v>
      </c>
      <c r="I11" s="105">
        <v>8.343E10</v>
      </c>
      <c r="J11" s="106">
        <v>16.23620292866</v>
      </c>
      <c r="K11" s="106">
        <v>6.70947046994</v>
      </c>
      <c r="L11" s="106">
        <v>9.06068577351</v>
      </c>
      <c r="M11" s="106">
        <v>10.39650912603</v>
      </c>
      <c r="N11" s="106">
        <v>9.61861320832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>
      <c r="A12" s="102">
        <v>8.0</v>
      </c>
      <c r="B12" s="102" t="s">
        <v>34</v>
      </c>
      <c r="C12" s="103">
        <v>4.39469174569E9</v>
      </c>
      <c r="D12" s="105"/>
      <c r="E12" s="105">
        <v>1.06048876838E9</v>
      </c>
      <c r="F12" s="105">
        <v>6.236331583E9</v>
      </c>
      <c r="G12" s="105">
        <v>1.169151209707E10</v>
      </c>
      <c r="H12" s="105">
        <v>1.3949053340773E11</v>
      </c>
      <c r="I12" s="105">
        <v>1.211E11</v>
      </c>
      <c r="J12" s="106">
        <v>16.59626990503</v>
      </c>
      <c r="K12" s="106">
        <v>10.3579416413</v>
      </c>
      <c r="L12" s="106">
        <v>11.93092324154</v>
      </c>
      <c r="M12" s="106">
        <v>12.77730377364</v>
      </c>
      <c r="N12" s="106">
        <v>7.82637728362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>
      <c r="A13" s="102">
        <v>9.0</v>
      </c>
      <c r="B13" s="102" t="s">
        <v>35</v>
      </c>
      <c r="C13" s="103">
        <v>5.83684258818E9</v>
      </c>
      <c r="D13" s="105">
        <v>1.47933382759E9</v>
      </c>
      <c r="E13" s="105">
        <v>9.2530539256E8</v>
      </c>
      <c r="F13" s="105">
        <v>9.106559566E8</v>
      </c>
      <c r="G13" s="105">
        <v>9.15213776493E9</v>
      </c>
      <c r="H13" s="105">
        <v>7.396552046096E10</v>
      </c>
      <c r="I13" s="105">
        <v>7.85E10</v>
      </c>
      <c r="J13" s="106">
        <v>23.67813296099</v>
      </c>
      <c r="K13" s="106">
        <v>8.57723102692</v>
      </c>
      <c r="L13" s="106">
        <v>8.08177524866</v>
      </c>
      <c r="M13" s="106">
        <v>13.7882283371</v>
      </c>
      <c r="N13" s="106">
        <v>7.25256338633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>
      <c r="A14" s="102">
        <v>10.0</v>
      </c>
      <c r="B14" s="102" t="s">
        <v>21</v>
      </c>
      <c r="C14" s="103">
        <v>4.53017726133E9</v>
      </c>
      <c r="D14" s="105"/>
      <c r="E14" s="105">
        <v>9.2099669237E8</v>
      </c>
      <c r="F14" s="105">
        <v>1.836601909E9</v>
      </c>
      <c r="G14" s="105">
        <v>7.2877758627E9</v>
      </c>
      <c r="H14" s="105">
        <v>1.0057729374916E11</v>
      </c>
      <c r="I14" s="105">
        <v>6.07E10</v>
      </c>
      <c r="J14" s="106">
        <v>22.01190556517</v>
      </c>
      <c r="K14" s="106">
        <v>8.32901575784</v>
      </c>
      <c r="L14" s="106">
        <v>13.80082149122</v>
      </c>
      <c r="M14" s="106">
        <v>13.93879805041</v>
      </c>
      <c r="N14" s="106">
        <v>7.17421973102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>
      <c r="A15" s="102">
        <v>11.0</v>
      </c>
      <c r="B15" s="102" t="s">
        <v>11</v>
      </c>
      <c r="C15" s="103">
        <v>4.59609067952E9</v>
      </c>
      <c r="D15" s="105"/>
      <c r="E15" s="105">
        <v>1.02775682155E9</v>
      </c>
      <c r="F15" s="105">
        <v>1.447115486E9</v>
      </c>
      <c r="G15" s="105">
        <v>7.07096298707E9</v>
      </c>
      <c r="H15" s="105">
        <v>2.896963222482E10</v>
      </c>
      <c r="I15" s="105">
        <v>6.44E10</v>
      </c>
      <c r="J15" s="106">
        <v>26.02154454738</v>
      </c>
      <c r="K15" s="106">
        <v>9.10767035802</v>
      </c>
      <c r="L15" s="106">
        <v>4.09698541455</v>
      </c>
      <c r="M15" s="106">
        <v>14.27592358278</v>
      </c>
      <c r="N15" s="106">
        <v>7.00480073462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>
      <c r="A16" s="102">
        <v>12.0</v>
      </c>
      <c r="B16" s="102" t="s">
        <v>8</v>
      </c>
      <c r="C16" s="103">
        <v>4.92145025773E9</v>
      </c>
      <c r="D16" s="105">
        <v>6.4547553184E8</v>
      </c>
      <c r="E16" s="105">
        <v>8.7834247706E8</v>
      </c>
      <c r="F16" s="105">
        <v>1.24309515E9</v>
      </c>
      <c r="G16" s="105">
        <v>7.68836341663E9</v>
      </c>
      <c r="H16" s="105">
        <v>9.17792666268E10</v>
      </c>
      <c r="I16" s="105">
        <v>6.84E10</v>
      </c>
      <c r="J16" s="106">
        <v>24.72068911161</v>
      </c>
      <c r="K16" s="106">
        <v>8.89656176398</v>
      </c>
      <c r="L16" s="106">
        <v>11.93742564618</v>
      </c>
      <c r="M16" s="106">
        <v>14.89113591798</v>
      </c>
      <c r="N16" s="106">
        <v>6.71540442252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>
      <c r="A17" s="102">
        <v>13.0</v>
      </c>
      <c r="B17" s="102" t="s">
        <v>27</v>
      </c>
      <c r="C17" s="103">
        <v>5.55721895173E9</v>
      </c>
      <c r="D17" s="105"/>
      <c r="E17" s="105">
        <v>1.14567027552E9</v>
      </c>
      <c r="F17" s="105">
        <v>5.024875715E8</v>
      </c>
      <c r="G17" s="105">
        <v>7.20537679875E9</v>
      </c>
      <c r="H17" s="105">
        <v>5.193371243383E10</v>
      </c>
      <c r="I17" s="105">
        <v>5.141E10</v>
      </c>
      <c r="J17" s="106">
        <v>31.19240071147</v>
      </c>
      <c r="K17" s="106">
        <v>7.13494955724</v>
      </c>
      <c r="L17" s="106">
        <v>7.20763311682</v>
      </c>
      <c r="M17" s="106">
        <v>15.56595999516</v>
      </c>
      <c r="N17" s="106">
        <v>6.42427450868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>
      <c r="A18" s="102">
        <v>14.0</v>
      </c>
      <c r="B18" s="102" t="s">
        <v>25</v>
      </c>
      <c r="C18" s="103">
        <v>5.95505319799E9</v>
      </c>
      <c r="D18" s="105"/>
      <c r="E18" s="105">
        <v>1.25285871485E9</v>
      </c>
      <c r="F18" s="105">
        <v>2.21088024E9</v>
      </c>
      <c r="G18" s="105">
        <v>9.41879215284E9</v>
      </c>
      <c r="H18" s="105">
        <v>1.5691779718377E11</v>
      </c>
      <c r="I18" s="105">
        <v>8.54E10</v>
      </c>
      <c r="J18" s="106">
        <v>24.65543769701</v>
      </c>
      <c r="K18" s="106">
        <v>9.06697999215</v>
      </c>
      <c r="L18" s="106">
        <v>16.66007643416</v>
      </c>
      <c r="M18" s="106">
        <v>15.66190465515</v>
      </c>
      <c r="N18" s="106">
        <v>6.38491947192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>
      <c r="A19" s="102">
        <v>15.0</v>
      </c>
      <c r="B19" s="102" t="s">
        <v>23</v>
      </c>
      <c r="C19" s="103">
        <v>5.16191387076E9</v>
      </c>
      <c r="D19" s="105">
        <v>4.2732053194E8</v>
      </c>
      <c r="E19" s="105">
        <v>9.7900764718E8</v>
      </c>
      <c r="F19" s="105">
        <v>5.708997388E8</v>
      </c>
      <c r="G19" s="105">
        <v>7.13914178868E9</v>
      </c>
      <c r="H19" s="105">
        <v>1.0006385646282E11</v>
      </c>
      <c r="I19" s="105">
        <v>5.79E10</v>
      </c>
      <c r="J19" s="106">
        <v>29.2834222475</v>
      </c>
      <c r="K19" s="106">
        <v>8.1102185268</v>
      </c>
      <c r="L19" s="106">
        <v>14.01623044124</v>
      </c>
      <c r="M19" s="106">
        <v>16.40674161621</v>
      </c>
      <c r="N19" s="106">
        <v>6.09505545581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>
      <c r="A20" s="102">
        <v>16.0</v>
      </c>
      <c r="B20" s="102" t="s">
        <v>28</v>
      </c>
      <c r="C20" s="103">
        <v>4.69672866293E9</v>
      </c>
      <c r="D20" s="105"/>
      <c r="E20" s="105">
        <v>9.0718634063E8</v>
      </c>
      <c r="F20" s="105">
        <v>3.661478304E8</v>
      </c>
      <c r="G20" s="105">
        <v>5.97006283396E9</v>
      </c>
      <c r="H20" s="105">
        <v>6.339830334146E10</v>
      </c>
      <c r="I20" s="105">
        <v>4.299E10</v>
      </c>
      <c r="J20" s="106">
        <v>33.76175789363</v>
      </c>
      <c r="K20" s="106">
        <v>7.2009292357</v>
      </c>
      <c r="L20" s="106">
        <v>10.61936952838</v>
      </c>
      <c r="M20" s="106">
        <v>17.00998530987</v>
      </c>
      <c r="N20" s="106">
        <v>5.8788998449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>
      <c r="A21" s="102">
        <v>17.0</v>
      </c>
      <c r="B21" s="102" t="s">
        <v>33</v>
      </c>
      <c r="C21" s="103">
        <v>5.22503019925E9</v>
      </c>
      <c r="D21" s="105"/>
      <c r="E21" s="105">
        <v>9.7396757663E8</v>
      </c>
      <c r="F21" s="105">
        <v>5.431615861E8</v>
      </c>
      <c r="G21" s="105">
        <v>6.74215936198E9</v>
      </c>
      <c r="H21" s="105">
        <v>5.746184125318E10</v>
      </c>
      <c r="I21" s="105">
        <v>5.32E10</v>
      </c>
      <c r="J21" s="106">
        <v>35.06622989454</v>
      </c>
      <c r="K21" s="106">
        <v>7.89064706776</v>
      </c>
      <c r="L21" s="106">
        <v>8.52276521039</v>
      </c>
      <c r="M21" s="106">
        <v>17.49691877853</v>
      </c>
      <c r="N21" s="106">
        <v>5.7152920046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>
      <c r="A22" s="102">
        <v>18.0</v>
      </c>
      <c r="B22" s="102" t="s">
        <v>18</v>
      </c>
      <c r="C22" s="103">
        <v>4.02975952201E9</v>
      </c>
      <c r="D22" s="105"/>
      <c r="E22" s="105">
        <v>8.1903154245E8</v>
      </c>
      <c r="F22" s="105">
        <v>4.252418639E8</v>
      </c>
      <c r="G22" s="105">
        <v>5.27403292836E9</v>
      </c>
      <c r="H22" s="105">
        <v>5.405301870628E10</v>
      </c>
      <c r="I22" s="105">
        <v>4.27E10</v>
      </c>
      <c r="J22" s="106">
        <v>34.31721660375</v>
      </c>
      <c r="K22" s="106">
        <v>8.09627102827</v>
      </c>
      <c r="L22" s="106">
        <v>10.2488967059</v>
      </c>
      <c r="M22" s="106">
        <v>17.59649583133</v>
      </c>
      <c r="N22" s="106">
        <v>5.68294965989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>
      <c r="A23" s="102">
        <v>19.0</v>
      </c>
      <c r="B23" s="102" t="s">
        <v>44</v>
      </c>
      <c r="C23" s="103">
        <v>4.46903393059E9</v>
      </c>
      <c r="D23" s="105"/>
      <c r="E23" s="105">
        <v>8.9769290356E8</v>
      </c>
      <c r="F23" s="105">
        <v>5.019995776E8</v>
      </c>
      <c r="G23" s="105">
        <v>5.86872641175E9</v>
      </c>
      <c r="H23" s="105">
        <v>8.060848692448E10</v>
      </c>
      <c r="I23" s="105">
        <v>4.64E10</v>
      </c>
      <c r="J23" s="106">
        <v>33.15013878016</v>
      </c>
      <c r="K23" s="106">
        <v>7.90631505791</v>
      </c>
      <c r="L23" s="106">
        <v>13.73526064583</v>
      </c>
      <c r="M23" s="106">
        <v>17.61599519889</v>
      </c>
      <c r="N23" s="106">
        <v>5.67665913115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>
      <c r="A24" s="102">
        <v>20.0</v>
      </c>
      <c r="B24" s="102" t="s">
        <v>30</v>
      </c>
      <c r="C24" s="103">
        <v>4.03218320707E9</v>
      </c>
      <c r="D24" s="105"/>
      <c r="E24" s="105">
        <v>8.3757361109E8</v>
      </c>
      <c r="F24" s="105">
        <v>1.636489459E9</v>
      </c>
      <c r="G24" s="105">
        <v>6.50624627716E9</v>
      </c>
      <c r="H24" s="105">
        <v>5.582509702624E10</v>
      </c>
      <c r="I24" s="105">
        <v>8.0308E10</v>
      </c>
      <c r="J24" s="106">
        <v>32.45996473205</v>
      </c>
      <c r="K24" s="106">
        <v>12.34321551613</v>
      </c>
      <c r="L24" s="106">
        <v>8.58023115759</v>
      </c>
      <c r="M24" s="106">
        <v>18.81963008792</v>
      </c>
      <c r="N24" s="106">
        <v>5.31360072078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>
      <c r="A25" s="102">
        <v>21.0</v>
      </c>
      <c r="B25" s="102" t="s">
        <v>29</v>
      </c>
      <c r="C25" s="103">
        <v>4.87831833642E9</v>
      </c>
      <c r="D25" s="105"/>
      <c r="E25" s="105">
        <v>9.1181155143E8</v>
      </c>
      <c r="F25" s="105">
        <v>9.370217479E8</v>
      </c>
      <c r="G25" s="105">
        <v>6.72715163575E9</v>
      </c>
      <c r="H25" s="105">
        <v>1.1249115753905E11</v>
      </c>
      <c r="I25" s="105">
        <v>6.2874E10</v>
      </c>
      <c r="J25" s="106">
        <v>34.0073926745</v>
      </c>
      <c r="K25" s="106">
        <v>9.34630336945</v>
      </c>
      <c r="L25" s="106">
        <v>16.7219595499</v>
      </c>
      <c r="M25" s="106">
        <v>19.08403305328</v>
      </c>
      <c r="N25" s="106">
        <v>5.23998254042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>
      <c r="A26" s="102">
        <v>22.0</v>
      </c>
      <c r="B26" s="102" t="s">
        <v>43</v>
      </c>
      <c r="C26" s="103">
        <v>4.3907922082E9</v>
      </c>
      <c r="D26" s="105"/>
      <c r="E26" s="105">
        <v>8.270409308E8</v>
      </c>
      <c r="F26" s="105">
        <v>2.99844328E8</v>
      </c>
      <c r="G26" s="105">
        <v>5.517677467E9</v>
      </c>
      <c r="H26" s="105">
        <v>3.553698260483E10</v>
      </c>
      <c r="I26" s="105">
        <v>4.675E10</v>
      </c>
      <c r="J26" s="106">
        <v>41.48603385742</v>
      </c>
      <c r="K26" s="106">
        <v>8.47276780486</v>
      </c>
      <c r="L26" s="106">
        <v>6.44056902879</v>
      </c>
      <c r="M26" s="106">
        <v>19.72258110684</v>
      </c>
      <c r="N26" s="106">
        <v>5.07033027058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>
      <c r="A27" s="102">
        <v>23.0</v>
      </c>
      <c r="B27" s="102" t="s">
        <v>41</v>
      </c>
      <c r="C27" s="103">
        <v>4.89173720174E9</v>
      </c>
      <c r="D27" s="105"/>
      <c r="E27" s="105">
        <v>9.3651757017E8</v>
      </c>
      <c r="F27" s="105">
        <v>7.515703589E8</v>
      </c>
      <c r="G27" s="105">
        <v>6.57982513081E9</v>
      </c>
      <c r="H27" s="105">
        <v>3.865430848153E10</v>
      </c>
      <c r="I27" s="105">
        <v>6.76E10</v>
      </c>
      <c r="J27" s="106">
        <v>40.04530737759</v>
      </c>
      <c r="K27" s="106">
        <v>10.2738292669</v>
      </c>
      <c r="L27" s="106">
        <v>5.87467109126</v>
      </c>
      <c r="M27" s="106">
        <v>20.03397287929</v>
      </c>
      <c r="N27" s="106">
        <v>4.99152118267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>
      <c r="A28" s="102">
        <v>24.0</v>
      </c>
      <c r="B28" s="102" t="s">
        <v>42</v>
      </c>
      <c r="C28" s="103">
        <v>4.27622652119E9</v>
      </c>
      <c r="D28" s="105"/>
      <c r="E28" s="105">
        <v>8.191993105E8</v>
      </c>
      <c r="F28" s="105">
        <v>4.803542695E8</v>
      </c>
      <c r="G28" s="105">
        <v>5.57578010119E9</v>
      </c>
      <c r="H28" s="105">
        <v>6.899953287992E10</v>
      </c>
      <c r="I28" s="105">
        <v>5.124E10</v>
      </c>
      <c r="J28" s="106">
        <v>39.42892450806</v>
      </c>
      <c r="K28" s="106">
        <v>9.18974548316</v>
      </c>
      <c r="L28" s="106">
        <v>12.37486622996</v>
      </c>
      <c r="M28" s="106">
        <v>20.2512262539</v>
      </c>
      <c r="N28" s="106">
        <v>4.93797258232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>
      <c r="A29" s="102">
        <v>25.0</v>
      </c>
      <c r="B29" s="102" t="s">
        <v>22</v>
      </c>
      <c r="C29" s="103">
        <v>4.19773004875E9</v>
      </c>
      <c r="D29" s="105"/>
      <c r="E29" s="105">
        <v>8.1733606449E8</v>
      </c>
      <c r="F29" s="105">
        <v>4.393561174E8</v>
      </c>
      <c r="G29" s="105">
        <v>5.45442223064E9</v>
      </c>
      <c r="H29" s="105">
        <v>5.396199842694E10</v>
      </c>
      <c r="I29" s="105">
        <v>5.297E10</v>
      </c>
      <c r="J29" s="106">
        <v>42.15033781808</v>
      </c>
      <c r="K29" s="106">
        <v>9.71138605707</v>
      </c>
      <c r="L29" s="106">
        <v>9.89325654399</v>
      </c>
      <c r="M29" s="106">
        <v>21.09229974646</v>
      </c>
      <c r="N29" s="106">
        <v>4.74106670216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>
      <c r="A30" s="102">
        <v>26.0</v>
      </c>
      <c r="B30" s="102" t="s">
        <v>14</v>
      </c>
      <c r="C30" s="103">
        <v>5.0123467329E9</v>
      </c>
      <c r="D30" s="105"/>
      <c r="E30" s="105">
        <v>9.8754561705E8</v>
      </c>
      <c r="F30" s="105">
        <v>1.033284546E9</v>
      </c>
      <c r="G30" s="105">
        <v>7.03317689595E9</v>
      </c>
      <c r="H30" s="105">
        <v>8.582796254137E10</v>
      </c>
      <c r="I30" s="105">
        <v>8.19E10</v>
      </c>
      <c r="J30" s="106">
        <v>40.52789863171</v>
      </c>
      <c r="K30" s="106">
        <v>11.64480877015</v>
      </c>
      <c r="L30" s="106">
        <v>12.20329927871</v>
      </c>
      <c r="M30" s="106">
        <v>21.83766379798</v>
      </c>
      <c r="N30" s="106">
        <v>4.57924441575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>
      <c r="A31" s="102">
        <v>27.0</v>
      </c>
      <c r="B31" s="102" t="s">
        <v>32</v>
      </c>
      <c r="C31" s="103">
        <v>4.09142625714E9</v>
      </c>
      <c r="D31" s="105"/>
      <c r="E31" s="105">
        <v>7.8180385128E8</v>
      </c>
      <c r="F31" s="105">
        <v>5.145114127E8</v>
      </c>
      <c r="G31" s="105">
        <v>5.38774152112E9</v>
      </c>
      <c r="H31" s="105">
        <v>9.064799723725E10</v>
      </c>
      <c r="I31" s="105">
        <v>5.3241E10</v>
      </c>
      <c r="J31" s="106">
        <v>41.0710276114</v>
      </c>
      <c r="K31" s="106">
        <v>9.88187718199</v>
      </c>
      <c r="L31" s="106">
        <v>16.82486007948</v>
      </c>
      <c r="M31" s="106">
        <v>21.83952726691</v>
      </c>
      <c r="N31" s="106">
        <v>4.57885368936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>
      <c r="A32" s="102">
        <v>28.0</v>
      </c>
      <c r="B32" s="102" t="s">
        <v>15</v>
      </c>
      <c r="C32" s="103">
        <v>5.4349263208E9</v>
      </c>
      <c r="D32" s="105"/>
      <c r="E32" s="105">
        <v>9.7602349485E8</v>
      </c>
      <c r="F32" s="105">
        <v>4.152775874E8</v>
      </c>
      <c r="G32" s="105">
        <v>6.82622740305E9</v>
      </c>
      <c r="H32" s="105">
        <v>6.09729522513E10</v>
      </c>
      <c r="I32" s="105">
        <v>6.318E10</v>
      </c>
      <c r="J32" s="106">
        <v>45.41073158502</v>
      </c>
      <c r="K32" s="106">
        <v>9.25547835863</v>
      </c>
      <c r="L32" s="106">
        <v>8.93215954453</v>
      </c>
      <c r="M32" s="106">
        <v>21.86131916575</v>
      </c>
      <c r="N32" s="106">
        <v>4.57428937576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>
      <c r="A33" s="102">
        <v>29.0</v>
      </c>
      <c r="B33" s="102" t="s">
        <v>24</v>
      </c>
      <c r="C33" s="103">
        <v>5.05885218245E9</v>
      </c>
      <c r="D33" s="105"/>
      <c r="E33" s="105">
        <v>1.04542693288E9</v>
      </c>
      <c r="F33" s="105">
        <v>5.54183415E8</v>
      </c>
      <c r="G33" s="105">
        <v>6.65846253033E9</v>
      </c>
      <c r="H33" s="105">
        <v>4.354528219915E10</v>
      </c>
      <c r="I33" s="105">
        <v>7.1565E10</v>
      </c>
      <c r="J33" s="106">
        <v>44.73902040884</v>
      </c>
      <c r="K33" s="106">
        <v>10.7479766799</v>
      </c>
      <c r="L33" s="106">
        <v>6.5398403912</v>
      </c>
      <c r="M33" s="106">
        <v>22.01362154173</v>
      </c>
      <c r="N33" s="106">
        <v>4.5426419188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>
      <c r="A34" s="102">
        <v>30.0</v>
      </c>
      <c r="B34" s="102" t="s">
        <v>37</v>
      </c>
      <c r="C34" s="103">
        <v>5.40315690941E9</v>
      </c>
      <c r="D34" s="105"/>
      <c r="E34" s="105">
        <v>1.37791110097E9</v>
      </c>
      <c r="F34" s="105">
        <v>1.870694902E9</v>
      </c>
      <c r="G34" s="105">
        <v>8.65176291238E9</v>
      </c>
      <c r="H34" s="105">
        <v>1.5780842213594E11</v>
      </c>
      <c r="I34" s="105">
        <v>1.217E11</v>
      </c>
      <c r="J34" s="106">
        <v>37.46222222354</v>
      </c>
      <c r="K34" s="106">
        <v>14.06649734077</v>
      </c>
      <c r="L34" s="106">
        <v>18.24003081616</v>
      </c>
      <c r="M34" s="106">
        <v>22.88103107105</v>
      </c>
      <c r="N34" s="106">
        <v>4.37043242018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>
      <c r="A35" s="102">
        <v>31.0</v>
      </c>
      <c r="B35" s="102" t="s">
        <v>38</v>
      </c>
      <c r="C35" s="103">
        <v>4.65433585711E9</v>
      </c>
      <c r="D35" s="105"/>
      <c r="E35" s="105">
        <v>9.0669936196E8</v>
      </c>
      <c r="F35" s="105">
        <v>8.990236175E8</v>
      </c>
      <c r="G35" s="105">
        <v>6.46005883657E9</v>
      </c>
      <c r="H35" s="105">
        <v>1.3157380403595E11</v>
      </c>
      <c r="I35" s="105">
        <v>7.59E10</v>
      </c>
      <c r="J35" s="106">
        <v>42.03302547697</v>
      </c>
      <c r="K35" s="106">
        <v>11.74911899723</v>
      </c>
      <c r="L35" s="106">
        <v>20.36727642342</v>
      </c>
      <c r="M35" s="106">
        <v>23.64120987907</v>
      </c>
      <c r="N35" s="106">
        <v>4.22990195982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>
      <c r="A36" s="102">
        <v>32.0</v>
      </c>
      <c r="B36" s="102" t="s">
        <v>12</v>
      </c>
      <c r="C36" s="103">
        <v>5.32364667979E9</v>
      </c>
      <c r="D36" s="105"/>
      <c r="E36" s="105">
        <v>1.03082149546E9</v>
      </c>
      <c r="F36" s="105">
        <v>3.641176209E8</v>
      </c>
      <c r="G36" s="105">
        <v>6.71858579615E9</v>
      </c>
      <c r="H36" s="105">
        <v>1.0771057374278E11</v>
      </c>
      <c r="I36" s="105">
        <v>6.712E10</v>
      </c>
      <c r="J36" s="106">
        <v>48.11679535889</v>
      </c>
      <c r="K36" s="106">
        <v>9.99019764523</v>
      </c>
      <c r="L36" s="106">
        <v>16.03173301806</v>
      </c>
      <c r="M36" s="106">
        <v>24.24073715094</v>
      </c>
      <c r="N36" s="106">
        <v>4.12528708914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>
      <c r="A37" s="102">
        <v>33.0</v>
      </c>
      <c r="B37" s="102" t="s">
        <v>9</v>
      </c>
      <c r="C37" s="103">
        <v>4.48426987772E9</v>
      </c>
      <c r="D37" s="105"/>
      <c r="E37" s="105">
        <v>9.0923861958E8</v>
      </c>
      <c r="F37" s="105">
        <v>5.167807973E8</v>
      </c>
      <c r="G37" s="105">
        <v>5.9102892946E9</v>
      </c>
      <c r="H37" s="105">
        <v>9.861975934048E10</v>
      </c>
      <c r="I37" s="105">
        <v>7.8E10</v>
      </c>
      <c r="J37" s="106">
        <v>54.69771244115</v>
      </c>
      <c r="K37" s="106">
        <v>13.19732353394</v>
      </c>
      <c r="L37" s="106">
        <v>16.68611372891</v>
      </c>
      <c r="M37" s="106">
        <v>28.24577818071</v>
      </c>
      <c r="N37" s="106">
        <v>3.54035209652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>
      <c r="A38" s="102">
        <v>34.0</v>
      </c>
      <c r="B38" s="102" t="s">
        <v>20</v>
      </c>
      <c r="C38" s="103">
        <v>4.03974685278E9</v>
      </c>
      <c r="D38" s="105"/>
      <c r="E38" s="105">
        <v>8.3083066831E8</v>
      </c>
      <c r="F38" s="105">
        <v>4.13958318E8</v>
      </c>
      <c r="G38" s="105">
        <v>5.28453583909E9</v>
      </c>
      <c r="H38" s="105">
        <v>1.4143860895368E11</v>
      </c>
      <c r="I38" s="105">
        <v>6.653E10</v>
      </c>
      <c r="J38" s="106">
        <v>53.4468096454</v>
      </c>
      <c r="K38" s="106">
        <v>12.58956359192</v>
      </c>
      <c r="L38" s="106">
        <v>26.76462290358</v>
      </c>
      <c r="M38" s="106">
        <v>29.01585860739</v>
      </c>
      <c r="N38" s="106">
        <v>3.4463912081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>
      <c r="A39" s="102">
        <v>35.0</v>
      </c>
      <c r="B39" s="102" t="s">
        <v>36</v>
      </c>
      <c r="C39" s="103">
        <v>4.19112532653E9</v>
      </c>
      <c r="D39" s="105"/>
      <c r="E39" s="105">
        <v>9.1804491712E8</v>
      </c>
      <c r="F39" s="105">
        <v>5.405436855E8</v>
      </c>
      <c r="G39" s="105">
        <v>5.64971392915E9</v>
      </c>
      <c r="H39" s="105">
        <v>1.6787390905925E11</v>
      </c>
      <c r="I39" s="105">
        <v>8.66E10</v>
      </c>
      <c r="J39" s="106">
        <v>59.37246448001</v>
      </c>
      <c r="K39" s="106">
        <v>15.32820972637</v>
      </c>
      <c r="L39" s="106">
        <v>29.71370075803</v>
      </c>
      <c r="M39" s="106">
        <v>32.90152254489</v>
      </c>
      <c r="N39" s="106">
        <v>3.03937302183</v>
      </c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>
      <c r="A40" s="102">
        <v>36.0</v>
      </c>
      <c r="B40" s="102" t="s">
        <v>16</v>
      </c>
      <c r="C40" s="103">
        <v>4.48433613326E9</v>
      </c>
      <c r="D40" s="105"/>
      <c r="E40" s="105">
        <v>8.7546703407E8</v>
      </c>
      <c r="F40" s="105">
        <v>1.508713519E9</v>
      </c>
      <c r="G40" s="105">
        <v>6.86851668633E9</v>
      </c>
      <c r="H40" s="105">
        <v>1.771589254144E11</v>
      </c>
      <c r="I40" s="105">
        <v>3.9E11</v>
      </c>
      <c r="J40" s="106">
        <v>163.57821537375</v>
      </c>
      <c r="K40" s="106">
        <v>56.78081859744</v>
      </c>
      <c r="L40" s="106">
        <v>25.7928943766</v>
      </c>
      <c r="M40" s="106">
        <v>89.51171883602</v>
      </c>
      <c r="N40" s="106">
        <v>1.1171721569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>
      <c r="A1001" s="32"/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>
      <c r="A1002" s="32"/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</sheetData>
  <mergeCells count="1">
    <mergeCell ref="J2:L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6.57"/>
    <col customWidth="1" min="3" max="3" width="17.0"/>
    <col customWidth="1" min="4" max="4" width="17.43"/>
    <col customWidth="1" min="5" max="5" width="17.71"/>
    <col customWidth="1" min="6" max="7" width="17.29"/>
  </cols>
  <sheetData>
    <row r="1">
      <c r="A1" s="2" t="s">
        <v>0</v>
      </c>
      <c r="B1" s="4"/>
      <c r="C1" s="6"/>
      <c r="D1" s="6"/>
      <c r="E1" s="6"/>
      <c r="F1" s="6"/>
      <c r="G1" s="7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>
      <c r="A2" s="2"/>
      <c r="B2" s="9">
        <v>2012.0</v>
      </c>
      <c r="C2" s="2">
        <v>2013.0</v>
      </c>
      <c r="D2" s="2">
        <v>2014.0</v>
      </c>
      <c r="E2" s="2">
        <v>2015.0</v>
      </c>
      <c r="F2" s="2">
        <v>2016.0</v>
      </c>
      <c r="G2" s="2">
        <v>2017.0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>
      <c r="A3" s="2" t="s">
        <v>8</v>
      </c>
      <c r="B3" s="11">
        <v>5.346325269779E10</v>
      </c>
      <c r="C3" s="13">
        <v>6.108781991673E10</v>
      </c>
      <c r="D3" s="13">
        <v>5.496742920302E10</v>
      </c>
      <c r="E3" s="13">
        <v>4.008256352857E10</v>
      </c>
      <c r="F3" s="13">
        <v>3.0720790644600002E10</v>
      </c>
      <c r="G3" s="7">
        <v>3.8876702908700005E10</v>
      </c>
      <c r="H3" s="6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>
      <c r="A4" s="2" t="s">
        <v>9</v>
      </c>
      <c r="B4" s="11">
        <v>5.151559689829E10</v>
      </c>
      <c r="C4" s="13">
        <v>5.783379546627E10</v>
      </c>
      <c r="D4" s="13">
        <v>5.091615243083E10</v>
      </c>
      <c r="E4" s="13">
        <v>3.775305052067E10</v>
      </c>
      <c r="F4" s="13">
        <v>2.9759493824060005E10</v>
      </c>
      <c r="G4" s="7">
        <v>3.743646219381E10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>
      <c r="A5" s="2" t="s">
        <v>10</v>
      </c>
      <c r="B5" s="11">
        <v>2.5421458861013E11</v>
      </c>
      <c r="C5" s="13">
        <v>2.9469210267765E11</v>
      </c>
      <c r="D5" s="13">
        <v>2.5832259851023E11</v>
      </c>
      <c r="E5" s="13">
        <v>1.6396235983525E11</v>
      </c>
      <c r="F5" s="13">
        <v>1.0443611423079999E11</v>
      </c>
      <c r="G5" s="7">
        <v>1.4361494578283002E11</v>
      </c>
      <c r="H5" s="6"/>
      <c r="I5" s="2"/>
      <c r="J5" s="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>
      <c r="A6" s="2" t="s">
        <v>11</v>
      </c>
      <c r="B6" s="11">
        <v>5.449310441288E10</v>
      </c>
      <c r="C6" s="13">
        <v>5.893302202425E10</v>
      </c>
      <c r="D6" s="13">
        <v>5.220397827597E10</v>
      </c>
      <c r="E6" s="13">
        <v>4.038485904539E10</v>
      </c>
      <c r="F6" s="13">
        <v>3.2693219059109997E10</v>
      </c>
      <c r="G6" s="7">
        <v>4.133823832108E10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>
      <c r="A7" s="2" t="s">
        <v>12</v>
      </c>
      <c r="B7" s="11">
        <v>5.907986353738E10</v>
      </c>
      <c r="C7" s="13">
        <v>6.451871786995E10</v>
      </c>
      <c r="D7" s="13">
        <v>5.725203342775E10</v>
      </c>
      <c r="E7" s="13">
        <v>4.120979103426E10</v>
      </c>
      <c r="F7" s="13">
        <v>3.242192850537E10</v>
      </c>
      <c r="G7" s="7">
        <v>3.952517918138E10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>
      <c r="A8" s="2" t="s">
        <v>13</v>
      </c>
      <c r="B8" s="11">
        <v>1.5836143110599E11</v>
      </c>
      <c r="C8" s="13">
        <v>1.8799091848965E11</v>
      </c>
      <c r="D8" s="13">
        <v>1.5091327943148E11</v>
      </c>
      <c r="E8" s="13">
        <v>8.830540180085E10</v>
      </c>
      <c r="F8" s="13">
        <v>5.806317883677E10</v>
      </c>
      <c r="G8" s="7">
        <v>1.0525824335138E11</v>
      </c>
      <c r="H8" s="6"/>
      <c r="I8" s="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>
      <c r="A9" s="2" t="s">
        <v>14</v>
      </c>
      <c r="B9" s="11">
        <v>5.33332827194E10</v>
      </c>
      <c r="C9" s="13">
        <v>5.817055344072E10</v>
      </c>
      <c r="D9" s="13">
        <v>5.279206554784E10</v>
      </c>
      <c r="E9" s="13">
        <v>3.781977353473E10</v>
      </c>
      <c r="F9" s="13">
        <v>2.9708285218959995E10</v>
      </c>
      <c r="G9" s="7">
        <v>3.9801371551259995E10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>
      <c r="A10" s="2" t="s">
        <v>15</v>
      </c>
      <c r="B10" s="11">
        <v>6.167498749483E10</v>
      </c>
      <c r="C10" s="13">
        <v>6.844622019351E10</v>
      </c>
      <c r="D10" s="13">
        <v>6.323206205775E10</v>
      </c>
      <c r="E10" s="13">
        <v>4.824365873284E10</v>
      </c>
      <c r="F10" s="13">
        <v>3.692691902879E10</v>
      </c>
      <c r="G10" s="7">
        <v>4.653573617913E10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>
      <c r="A11" s="2" t="s">
        <v>16</v>
      </c>
      <c r="B11" s="11">
        <v>5.136078315244E10</v>
      </c>
      <c r="C11" s="13">
        <v>5.345708488225E10</v>
      </c>
      <c r="D11" s="13">
        <v>4.978431967737E10</v>
      </c>
      <c r="E11" s="13">
        <v>3.00364979901E10</v>
      </c>
      <c r="F11" s="13">
        <v>1.7351610143539997E10</v>
      </c>
      <c r="G11" s="7">
        <v>2.3451782733E10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>
      <c r="A12" s="2" t="s">
        <v>17</v>
      </c>
      <c r="B12" s="11">
        <v>2.036474335689E11</v>
      </c>
      <c r="C12" s="13">
        <v>2.1792059761765E11</v>
      </c>
      <c r="D12" s="13">
        <v>1.8886098324272E11</v>
      </c>
      <c r="E12" s="13">
        <v>1.2012274170671E11</v>
      </c>
      <c r="F12" s="13">
        <v>7.195021872636002E10</v>
      </c>
      <c r="G12" s="7">
        <v>1.1120370989193999E11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>
      <c r="A13" s="2" t="s">
        <v>18</v>
      </c>
      <c r="B13" s="11">
        <v>3.786140344847E10</v>
      </c>
      <c r="C13" s="13">
        <v>4.219474444446E10</v>
      </c>
      <c r="D13" s="13">
        <v>3.94636973517E10</v>
      </c>
      <c r="E13" s="13">
        <v>3.052133893229E10</v>
      </c>
      <c r="F13" s="13">
        <v>2.8443484670460003E10</v>
      </c>
      <c r="G13" s="7">
        <v>3.549089073939E10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>
      <c r="A14" s="2" t="s">
        <v>19</v>
      </c>
      <c r="B14" s="11">
        <v>5.84404207991E10</v>
      </c>
      <c r="C14" s="13">
        <v>6.520363465518E10</v>
      </c>
      <c r="D14" s="13">
        <v>5.8057917445E10</v>
      </c>
      <c r="E14" s="13">
        <v>4.010744704109E10</v>
      </c>
      <c r="F14" s="13">
        <v>2.545692259302E10</v>
      </c>
      <c r="G14" s="7">
        <v>3.6844999470240005E10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>
      <c r="A15" s="2" t="s">
        <v>20</v>
      </c>
      <c r="B15" s="11">
        <v>3.978369308891E10</v>
      </c>
      <c r="C15" s="13">
        <v>4.426597117866E10</v>
      </c>
      <c r="D15" s="13">
        <v>4.00989590818E10</v>
      </c>
      <c r="E15" s="13">
        <v>2.821944943494E10</v>
      </c>
      <c r="F15" s="13">
        <v>1.8777969560670002E10</v>
      </c>
      <c r="G15" s="7">
        <v>2.5633665721059998E10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>
      <c r="A16" s="2" t="s">
        <v>21</v>
      </c>
      <c r="B16" s="11">
        <v>5.002595504532E10</v>
      </c>
      <c r="C16" s="13">
        <v>5.525695713071E10</v>
      </c>
      <c r="D16" s="13">
        <v>5.17074212549E10</v>
      </c>
      <c r="E16" s="13">
        <v>3.903407613196E10</v>
      </c>
      <c r="F16" s="13">
        <v>3.0957622893550003E10</v>
      </c>
      <c r="G16" s="7">
        <v>3.438525869506E10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>
      <c r="A17" s="2" t="s">
        <v>22</v>
      </c>
      <c r="B17" s="11">
        <v>4.217359477367E10</v>
      </c>
      <c r="C17" s="13">
        <v>4.698087344212E10</v>
      </c>
      <c r="D17" s="13">
        <v>4.213255669228E10</v>
      </c>
      <c r="E17" s="13">
        <v>2.950886266174E10</v>
      </c>
      <c r="F17" s="13">
        <v>2.243446016332E10</v>
      </c>
      <c r="G17" s="7">
        <v>3.123297950223E10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>
      <c r="A18" s="2" t="s">
        <v>23</v>
      </c>
      <c r="B18" s="11">
        <v>5.733211056181E10</v>
      </c>
      <c r="C18" s="13">
        <v>6.281984161906E10</v>
      </c>
      <c r="D18" s="13">
        <v>5.578844145123E10</v>
      </c>
      <c r="E18" s="13">
        <v>3.947884927883E10</v>
      </c>
      <c r="F18" s="13">
        <v>3.0200006837519997E10</v>
      </c>
      <c r="G18" s="7">
        <v>3.811647085423E10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>
      <c r="A19" s="2" t="s">
        <v>24</v>
      </c>
      <c r="B19" s="11">
        <v>5.829579081042E10</v>
      </c>
      <c r="C19" s="13">
        <v>6.406502186084E10</v>
      </c>
      <c r="D19" s="13">
        <v>5.801496128142E10</v>
      </c>
      <c r="E19" s="13">
        <v>4.470599644511E10</v>
      </c>
      <c r="F19" s="13">
        <v>3.621672017963E10</v>
      </c>
      <c r="G19" s="7">
        <v>4.5264749165E10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>
      <c r="A20" s="2" t="s">
        <v>25</v>
      </c>
      <c r="B20" s="11">
        <v>6.435164000472E10</v>
      </c>
      <c r="C20" s="13">
        <v>6.995357520904E10</v>
      </c>
      <c r="D20" s="13">
        <v>6.299268504006E10</v>
      </c>
      <c r="E20" s="13">
        <v>4.863790866502E10</v>
      </c>
      <c r="F20" s="13">
        <v>3.991011135954E10</v>
      </c>
      <c r="G20" s="7">
        <v>5.080709752988E10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>
      <c r="A21" s="2" t="s">
        <v>26</v>
      </c>
      <c r="B21" s="11">
        <v>8.338893971281E10</v>
      </c>
      <c r="C21" s="13">
        <v>9.229997607406E10</v>
      </c>
      <c r="D21" s="13">
        <v>8.230422253286E10</v>
      </c>
      <c r="E21" s="13">
        <v>6.406201237731E10</v>
      </c>
      <c r="F21" s="13">
        <v>5.0563439100670006E10</v>
      </c>
      <c r="G21" s="7">
        <v>6.5140059241979996E10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>
      <c r="A22" s="2" t="s">
        <v>27</v>
      </c>
      <c r="B22" s="11">
        <v>6.429712768068E10</v>
      </c>
      <c r="C22" s="13">
        <v>6.95352500543E10</v>
      </c>
      <c r="D22" s="13">
        <v>6.337807020481E10</v>
      </c>
      <c r="E22" s="13">
        <v>4.836902417445E10</v>
      </c>
      <c r="F22" s="13">
        <v>3.838823911619E10</v>
      </c>
      <c r="G22" s="7">
        <v>4.6339868732240005E10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>
      <c r="A23" s="2" t="s">
        <v>28</v>
      </c>
      <c r="B23" s="11">
        <v>5.177515514854E10</v>
      </c>
      <c r="C23" s="13">
        <v>5.843495238906E10</v>
      </c>
      <c r="D23" s="13">
        <v>5.390629689231E10</v>
      </c>
      <c r="E23" s="13">
        <v>4.098003771708E10</v>
      </c>
      <c r="F23" s="13">
        <v>3.1691740954590004E10</v>
      </c>
      <c r="G23" s="7">
        <v>4.007695877308E10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>
      <c r="A24" s="2" t="s">
        <v>29</v>
      </c>
      <c r="B24" s="11">
        <v>5.257227709364E10</v>
      </c>
      <c r="C24" s="13">
        <v>5.880171436425E10</v>
      </c>
      <c r="D24" s="13">
        <v>5.481699072341E10</v>
      </c>
      <c r="E24" s="13">
        <v>4.041586160659E10</v>
      </c>
      <c r="F24" s="13">
        <v>3.181088320359E10</v>
      </c>
      <c r="G24" s="7">
        <v>3.9646840921909996E10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>
      <c r="A25" s="2" t="s">
        <v>30</v>
      </c>
      <c r="B25" s="11">
        <v>4.634751358304E10</v>
      </c>
      <c r="C25" s="13">
        <v>5.004978168788E10</v>
      </c>
      <c r="D25" s="13">
        <v>4.438987362369E10</v>
      </c>
      <c r="E25" s="13">
        <v>3.405150267512E10</v>
      </c>
      <c r="F25" s="13">
        <v>2.580981013636E10</v>
      </c>
      <c r="G25" s="7">
        <v>3.3107193728790005E10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>
      <c r="A26" s="2" t="s">
        <v>31</v>
      </c>
      <c r="B26" s="11">
        <v>1.1859209247546E11</v>
      </c>
      <c r="C26" s="13">
        <v>1.1739884268529E11</v>
      </c>
      <c r="D26" s="13">
        <v>1.0500650682369E11</v>
      </c>
      <c r="E26" s="13">
        <v>8.834948594683E10</v>
      </c>
      <c r="F26" s="13">
        <v>7.872037598256001E10</v>
      </c>
      <c r="G26" s="7">
        <v>8.969475491947E10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>
      <c r="A27" s="2" t="s">
        <v>32</v>
      </c>
      <c r="B27" s="11">
        <v>4.16553903501E10</v>
      </c>
      <c r="C27" s="13">
        <v>4.66854765933E10</v>
      </c>
      <c r="D27" s="13">
        <v>4.486120368327E10</v>
      </c>
      <c r="E27" s="13">
        <v>3.4924800403E10</v>
      </c>
      <c r="F27" s="13">
        <v>2.7763507681239998E10</v>
      </c>
      <c r="G27" s="7">
        <v>3.198616564059E10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>
      <c r="A28" s="2" t="s">
        <v>33</v>
      </c>
      <c r="B28" s="11">
        <v>5.683233048356E10</v>
      </c>
      <c r="C28" s="13">
        <v>6.15965015705E10</v>
      </c>
      <c r="D28" s="13">
        <v>5.311015434963E10</v>
      </c>
      <c r="E28" s="13">
        <v>4.01335717289E10</v>
      </c>
      <c r="F28" s="13">
        <v>3.213176642405E10</v>
      </c>
      <c r="G28" s="7">
        <v>4.247367801942E10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>
      <c r="A29" s="2" t="s">
        <v>34</v>
      </c>
      <c r="B29" s="11">
        <v>5.284130743034E10</v>
      </c>
      <c r="C29" s="13">
        <v>5.682172216335E10</v>
      </c>
      <c r="D29" s="13">
        <v>4.894833501056E10</v>
      </c>
      <c r="E29" s="13">
        <v>3.433329192657E10</v>
      </c>
      <c r="F29" s="13">
        <v>2.00739924373E10</v>
      </c>
      <c r="G29" s="7">
        <v>2.618503079611E10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>
      <c r="A30" s="2" t="s">
        <v>35</v>
      </c>
      <c r="B30" s="11">
        <v>7.318130373538E10</v>
      </c>
      <c r="C30" s="13">
        <v>8.11899741856E10</v>
      </c>
      <c r="D30" s="13">
        <v>6.648377393029E10</v>
      </c>
      <c r="E30" s="13">
        <v>4.161497458708E10</v>
      </c>
      <c r="F30" s="13">
        <v>3.454945961063E10</v>
      </c>
      <c r="G30" s="7">
        <v>4.589724782542E10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>
      <c r="A31" s="2" t="s">
        <v>36</v>
      </c>
      <c r="B31" s="11">
        <v>4.808047265076E10</v>
      </c>
      <c r="C31" s="13">
        <v>4.607811531563E10</v>
      </c>
      <c r="D31" s="13">
        <v>3.599023906447E10</v>
      </c>
      <c r="E31" s="13">
        <v>2.022313880475E10</v>
      </c>
      <c r="F31" s="13">
        <v>5.912172673799999E9</v>
      </c>
      <c r="G31" s="7">
        <v>1.043678907175E10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>
      <c r="A32" s="2" t="s">
        <v>37</v>
      </c>
      <c r="B32" s="11">
        <v>6.245123697307E10</v>
      </c>
      <c r="C32" s="13">
        <v>6.713972223471E10</v>
      </c>
      <c r="D32" s="13">
        <v>5.742119690881E10</v>
      </c>
      <c r="E32" s="13">
        <v>4.299013345865E10</v>
      </c>
      <c r="F32" s="13">
        <v>3.3544186790429996E10</v>
      </c>
      <c r="G32" s="7">
        <v>4.447333948291E10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>
      <c r="A33" s="2" t="s">
        <v>38</v>
      </c>
      <c r="B33" s="11">
        <v>5.215540055768E10</v>
      </c>
      <c r="C33" s="13">
        <v>5.685640171422E10</v>
      </c>
      <c r="D33" s="13">
        <v>5.245881858591E10</v>
      </c>
      <c r="E33" s="13">
        <v>3.375386341605E10</v>
      </c>
      <c r="F33" s="13">
        <v>2.0698392710970005E10</v>
      </c>
      <c r="G33" s="7">
        <v>2.9620161161730003E10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>
      <c r="A34" s="2" t="s">
        <v>39</v>
      </c>
      <c r="B34" s="11">
        <v>2.2652560894047E11</v>
      </c>
      <c r="C34" s="13">
        <v>2.4638731432275E11</v>
      </c>
      <c r="D34" s="13">
        <v>1.8417889393464E11</v>
      </c>
      <c r="E34" s="13">
        <v>1.0517574269686E11</v>
      </c>
      <c r="F34" s="13">
        <v>8.186568670271E10</v>
      </c>
      <c r="G34" s="7">
        <v>1.1963219216237999E11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>
      <c r="A35" s="2" t="s">
        <v>41</v>
      </c>
      <c r="B35" s="11">
        <v>5.480484169664E10</v>
      </c>
      <c r="C35" s="13">
        <v>6.073629501809E10</v>
      </c>
      <c r="D35" s="13">
        <v>5.614097017095E10</v>
      </c>
      <c r="E35" s="13">
        <v>4.31741341557E10</v>
      </c>
      <c r="F35" s="13">
        <v>3.4304184790229996E10</v>
      </c>
      <c r="G35" s="7">
        <v>4.124365507176E10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>
      <c r="A36" s="2" t="s">
        <v>42</v>
      </c>
      <c r="B36" s="11">
        <v>5.227424642346E10</v>
      </c>
      <c r="C36" s="13">
        <v>5.594535530259E10</v>
      </c>
      <c r="D36" s="13">
        <v>4.898362110192E10</v>
      </c>
      <c r="E36" s="13">
        <v>3.676380878959E10</v>
      </c>
      <c r="F36" s="13">
        <v>2.741576042805E10</v>
      </c>
      <c r="G36" s="7">
        <v>3.3922215995689995E10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>
      <c r="A37" s="2" t="s">
        <v>43</v>
      </c>
      <c r="B37" s="11">
        <v>5.117945212324E10</v>
      </c>
      <c r="C37" s="13">
        <v>5.619922235451E10</v>
      </c>
      <c r="D37" s="13">
        <v>5.07677027654E10</v>
      </c>
      <c r="E37" s="13">
        <v>3.904419713555E10</v>
      </c>
      <c r="F37" s="13">
        <v>3.11941867699E10</v>
      </c>
      <c r="G37" s="7">
        <v>3.949353722468E10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>
      <c r="A38" s="2" t="s">
        <v>44</v>
      </c>
      <c r="B38" s="11">
        <v>4.802929847822E10</v>
      </c>
      <c r="C38" s="13">
        <v>5.681817705585E10</v>
      </c>
      <c r="D38" s="13">
        <v>5.124812790657E10</v>
      </c>
      <c r="E38" s="13">
        <v>3.206000028391E10</v>
      </c>
      <c r="F38" s="13">
        <v>2.2947708346410004E10</v>
      </c>
      <c r="G38" s="7">
        <v>2.539949753052E10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>
      <c r="A39" s="6"/>
      <c r="B39" s="4"/>
      <c r="C39" s="6"/>
      <c r="D39" s="6"/>
      <c r="E39" s="6"/>
      <c r="F39" s="6"/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>
      <c r="A40" s="6"/>
      <c r="B40" s="4"/>
      <c r="C40" s="6"/>
      <c r="D40" s="6"/>
      <c r="E40" s="6"/>
      <c r="F40" s="6"/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>
      <c r="A41" s="6"/>
      <c r="B41" s="4"/>
      <c r="C41" s="6"/>
      <c r="D41" s="6"/>
      <c r="E41" s="6"/>
      <c r="F41" s="6"/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>
      <c r="A42" s="6"/>
      <c r="B42" s="4"/>
      <c r="C42" s="6"/>
      <c r="D42" s="6"/>
      <c r="E42" s="6"/>
      <c r="F42" s="6"/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>
      <c r="A43" s="6"/>
      <c r="B43" s="4"/>
      <c r="C43" s="6"/>
      <c r="D43" s="6"/>
      <c r="E43" s="6"/>
      <c r="F43" s="6"/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>
      <c r="A44" s="6"/>
      <c r="B44" s="4"/>
      <c r="C44" s="6"/>
      <c r="D44" s="6"/>
      <c r="E44" s="6"/>
      <c r="F44" s="6"/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>
      <c r="A45" s="6"/>
      <c r="B45" s="4"/>
      <c r="C45" s="6"/>
      <c r="D45" s="6"/>
      <c r="E45" s="6"/>
      <c r="F45" s="6"/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>
      <c r="A46" s="6"/>
      <c r="B46" s="4"/>
      <c r="C46" s="6"/>
      <c r="D46" s="6"/>
      <c r="E46" s="6"/>
      <c r="F46" s="6"/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>
      <c r="A47" s="6"/>
      <c r="B47" s="4"/>
      <c r="C47" s="6"/>
      <c r="D47" s="6"/>
      <c r="E47" s="6"/>
      <c r="F47" s="6"/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>
      <c r="A48" s="6"/>
      <c r="B48" s="4"/>
      <c r="C48" s="6"/>
      <c r="D48" s="6"/>
      <c r="E48" s="6"/>
      <c r="F48" s="6"/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>
      <c r="A49" s="6"/>
      <c r="B49" s="4"/>
      <c r="C49" s="6"/>
      <c r="D49" s="6"/>
      <c r="E49" s="6"/>
      <c r="F49" s="6"/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>
      <c r="A50" s="6"/>
      <c r="B50" s="4"/>
      <c r="C50" s="6"/>
      <c r="D50" s="6"/>
      <c r="E50" s="6"/>
      <c r="F50" s="6"/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>
      <c r="A51" s="6"/>
      <c r="B51" s="4"/>
      <c r="C51" s="6"/>
      <c r="D51" s="6"/>
      <c r="E51" s="6"/>
      <c r="F51" s="6"/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>
      <c r="A52" s="6"/>
      <c r="B52" s="4"/>
      <c r="C52" s="6"/>
      <c r="D52" s="6"/>
      <c r="E52" s="6"/>
      <c r="F52" s="6"/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>
      <c r="A53" s="6"/>
      <c r="B53" s="4"/>
      <c r="C53" s="6"/>
      <c r="D53" s="6"/>
      <c r="E53" s="6"/>
      <c r="F53" s="6"/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>
      <c r="A54" s="6"/>
      <c r="B54" s="4"/>
      <c r="C54" s="6"/>
      <c r="D54" s="6"/>
      <c r="E54" s="6"/>
      <c r="F54" s="6"/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>
      <c r="A55" s="6"/>
      <c r="B55" s="4"/>
      <c r="C55" s="6"/>
      <c r="D55" s="6"/>
      <c r="E55" s="6"/>
      <c r="F55" s="6"/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>
      <c r="A56" s="6"/>
      <c r="B56" s="4"/>
      <c r="C56" s="6"/>
      <c r="D56" s="6"/>
      <c r="E56" s="6"/>
      <c r="F56" s="6"/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>
      <c r="A57" s="6"/>
      <c r="B57" s="4"/>
      <c r="C57" s="6"/>
      <c r="D57" s="6"/>
      <c r="E57" s="6"/>
      <c r="F57" s="6"/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>
      <c r="A58" s="6"/>
      <c r="B58" s="4"/>
      <c r="C58" s="6"/>
      <c r="D58" s="6"/>
      <c r="E58" s="6"/>
      <c r="F58" s="6"/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>
      <c r="A59" s="6"/>
      <c r="B59" s="4"/>
      <c r="C59" s="6"/>
      <c r="D59" s="6"/>
      <c r="E59" s="6"/>
      <c r="F59" s="6"/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>
      <c r="A60" s="6"/>
      <c r="B60" s="4"/>
      <c r="C60" s="6"/>
      <c r="D60" s="6"/>
      <c r="E60" s="6"/>
      <c r="F60" s="6"/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>
      <c r="A61" s="6"/>
      <c r="B61" s="4"/>
      <c r="C61" s="6"/>
      <c r="D61" s="6"/>
      <c r="E61" s="6"/>
      <c r="F61" s="6"/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>
      <c r="A62" s="6"/>
      <c r="B62" s="4"/>
      <c r="C62" s="6"/>
      <c r="D62" s="6"/>
      <c r="E62" s="6"/>
      <c r="F62" s="6"/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>
      <c r="A63" s="6"/>
      <c r="B63" s="4"/>
      <c r="C63" s="6"/>
      <c r="D63" s="6"/>
      <c r="E63" s="6"/>
      <c r="F63" s="6"/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>
      <c r="A64" s="6"/>
      <c r="B64" s="4"/>
      <c r="C64" s="6"/>
      <c r="D64" s="6"/>
      <c r="E64" s="6"/>
      <c r="F64" s="6"/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>
      <c r="A65" s="6"/>
      <c r="B65" s="4"/>
      <c r="C65" s="6"/>
      <c r="D65" s="6"/>
      <c r="E65" s="6"/>
      <c r="F65" s="6"/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>
      <c r="A66" s="6"/>
      <c r="B66" s="4"/>
      <c r="C66" s="6"/>
      <c r="D66" s="6"/>
      <c r="E66" s="6"/>
      <c r="F66" s="6"/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>
      <c r="A67" s="6"/>
      <c r="B67" s="4"/>
      <c r="C67" s="6"/>
      <c r="D67" s="6"/>
      <c r="E67" s="6"/>
      <c r="F67" s="6"/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>
      <c r="A68" s="6"/>
      <c r="B68" s="4"/>
      <c r="C68" s="6"/>
      <c r="D68" s="6"/>
      <c r="E68" s="6"/>
      <c r="F68" s="6"/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>
      <c r="A69" s="6"/>
      <c r="B69" s="4"/>
      <c r="C69" s="6"/>
      <c r="D69" s="6"/>
      <c r="E69" s="6"/>
      <c r="F69" s="6"/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>
      <c r="A70" s="6"/>
      <c r="B70" s="4"/>
      <c r="C70" s="6"/>
      <c r="D70" s="6"/>
      <c r="E70" s="6"/>
      <c r="F70" s="6"/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>
      <c r="A71" s="6"/>
      <c r="B71" s="4"/>
      <c r="C71" s="6"/>
      <c r="D71" s="6"/>
      <c r="E71" s="6"/>
      <c r="F71" s="6"/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>
      <c r="A72" s="6"/>
      <c r="B72" s="4"/>
      <c r="C72" s="6"/>
      <c r="D72" s="6"/>
      <c r="E72" s="6"/>
      <c r="F72" s="6"/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>
      <c r="A73" s="6"/>
      <c r="B73" s="4"/>
      <c r="C73" s="6"/>
      <c r="D73" s="6"/>
      <c r="E73" s="6"/>
      <c r="F73" s="6"/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>
      <c r="A74" s="6"/>
      <c r="B74" s="4"/>
      <c r="C74" s="6"/>
      <c r="D74" s="6"/>
      <c r="E74" s="6"/>
      <c r="F74" s="6"/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>
      <c r="A75" s="6"/>
      <c r="B75" s="4"/>
      <c r="C75" s="6"/>
      <c r="D75" s="6"/>
      <c r="E75" s="6"/>
      <c r="F75" s="6"/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>
      <c r="A76" s="6"/>
      <c r="B76" s="4"/>
      <c r="C76" s="6"/>
      <c r="D76" s="6"/>
      <c r="E76" s="6"/>
      <c r="F76" s="6"/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>
      <c r="A77" s="6"/>
      <c r="B77" s="4"/>
      <c r="C77" s="6"/>
      <c r="D77" s="6"/>
      <c r="E77" s="6"/>
      <c r="F77" s="6"/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>
      <c r="A78" s="6"/>
      <c r="B78" s="4"/>
      <c r="C78" s="6"/>
      <c r="D78" s="6"/>
      <c r="E78" s="6"/>
      <c r="F78" s="6"/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>
      <c r="A79" s="6"/>
      <c r="B79" s="4"/>
      <c r="C79" s="6"/>
      <c r="D79" s="6"/>
      <c r="E79" s="6"/>
      <c r="F79" s="6"/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>
      <c r="A80" s="6"/>
      <c r="B80" s="4"/>
      <c r="C80" s="6"/>
      <c r="D80" s="6"/>
      <c r="E80" s="6"/>
      <c r="F80" s="6"/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>
      <c r="A81" s="6"/>
      <c r="B81" s="4"/>
      <c r="C81" s="6"/>
      <c r="D81" s="6"/>
      <c r="E81" s="6"/>
      <c r="F81" s="6"/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>
      <c r="A82" s="6"/>
      <c r="B82" s="4"/>
      <c r="C82" s="6"/>
      <c r="D82" s="6"/>
      <c r="E82" s="6"/>
      <c r="F82" s="6"/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>
      <c r="A83" s="6"/>
      <c r="B83" s="4"/>
      <c r="C83" s="6"/>
      <c r="D83" s="6"/>
      <c r="E83" s="6"/>
      <c r="F83" s="6"/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>
      <c r="A84" s="6"/>
      <c r="B84" s="4"/>
      <c r="C84" s="6"/>
      <c r="D84" s="6"/>
      <c r="E84" s="6"/>
      <c r="F84" s="6"/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>
      <c r="A85" s="6"/>
      <c r="B85" s="4"/>
      <c r="C85" s="6"/>
      <c r="D85" s="6"/>
      <c r="E85" s="6"/>
      <c r="F85" s="6"/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>
      <c r="A86" s="6"/>
      <c r="B86" s="4"/>
      <c r="C86" s="6"/>
      <c r="D86" s="6"/>
      <c r="E86" s="6"/>
      <c r="F86" s="6"/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>
      <c r="A87" s="6"/>
      <c r="B87" s="4"/>
      <c r="C87" s="6"/>
      <c r="D87" s="6"/>
      <c r="E87" s="6"/>
      <c r="F87" s="6"/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>
      <c r="A88" s="6"/>
      <c r="B88" s="4"/>
      <c r="C88" s="6"/>
      <c r="D88" s="6"/>
      <c r="E88" s="6"/>
      <c r="F88" s="6"/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>
      <c r="A89" s="6"/>
      <c r="B89" s="4"/>
      <c r="C89" s="6"/>
      <c r="D89" s="6"/>
      <c r="E89" s="6"/>
      <c r="F89" s="6"/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>
      <c r="A90" s="6"/>
      <c r="B90" s="4"/>
      <c r="C90" s="6"/>
      <c r="D90" s="6"/>
      <c r="E90" s="6"/>
      <c r="F90" s="6"/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>
      <c r="A91" s="6"/>
      <c r="B91" s="4"/>
      <c r="C91" s="6"/>
      <c r="D91" s="6"/>
      <c r="E91" s="6"/>
      <c r="F91" s="6"/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>
      <c r="A92" s="6"/>
      <c r="B92" s="4"/>
      <c r="C92" s="6"/>
      <c r="D92" s="6"/>
      <c r="E92" s="6"/>
      <c r="F92" s="6"/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>
      <c r="A93" s="6"/>
      <c r="B93" s="4"/>
      <c r="C93" s="6"/>
      <c r="D93" s="6"/>
      <c r="E93" s="6"/>
      <c r="F93" s="6"/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>
      <c r="A94" s="6"/>
      <c r="B94" s="4"/>
      <c r="C94" s="6"/>
      <c r="D94" s="6"/>
      <c r="E94" s="6"/>
      <c r="F94" s="6"/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>
      <c r="A95" s="6"/>
      <c r="B95" s="4"/>
      <c r="C95" s="6"/>
      <c r="D95" s="6"/>
      <c r="E95" s="6"/>
      <c r="F95" s="6"/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>
      <c r="A96" s="6"/>
      <c r="B96" s="4"/>
      <c r="C96" s="6"/>
      <c r="D96" s="6"/>
      <c r="E96" s="6"/>
      <c r="F96" s="6"/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>
      <c r="A97" s="6"/>
      <c r="B97" s="4"/>
      <c r="C97" s="6"/>
      <c r="D97" s="6"/>
      <c r="E97" s="6"/>
      <c r="F97" s="6"/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>
      <c r="A98" s="6"/>
      <c r="B98" s="4"/>
      <c r="C98" s="6"/>
      <c r="D98" s="6"/>
      <c r="E98" s="6"/>
      <c r="F98" s="6"/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>
      <c r="A99" s="6"/>
      <c r="B99" s="4"/>
      <c r="C99" s="6"/>
      <c r="D99" s="6"/>
      <c r="E99" s="6"/>
      <c r="F99" s="6"/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>
      <c r="A100" s="6"/>
      <c r="B100" s="4"/>
      <c r="C100" s="6"/>
      <c r="D100" s="6"/>
      <c r="E100" s="6"/>
      <c r="F100" s="6"/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>
      <c r="A101" s="6"/>
      <c r="B101" s="4"/>
      <c r="C101" s="6"/>
      <c r="D101" s="6"/>
      <c r="E101" s="6"/>
      <c r="F101" s="6"/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>
      <c r="A102" s="6"/>
      <c r="B102" s="4"/>
      <c r="C102" s="6"/>
      <c r="D102" s="6"/>
      <c r="E102" s="6"/>
      <c r="F102" s="6"/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>
      <c r="A103" s="6"/>
      <c r="B103" s="4"/>
      <c r="C103" s="6"/>
      <c r="D103" s="6"/>
      <c r="E103" s="6"/>
      <c r="F103" s="6"/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>
      <c r="A104" s="6"/>
      <c r="B104" s="4"/>
      <c r="C104" s="6"/>
      <c r="D104" s="6"/>
      <c r="E104" s="6"/>
      <c r="F104" s="6"/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>
      <c r="A105" s="6"/>
      <c r="B105" s="4"/>
      <c r="C105" s="6"/>
      <c r="D105" s="6"/>
      <c r="E105" s="6"/>
      <c r="F105" s="6"/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>
      <c r="A106" s="6"/>
      <c r="B106" s="4"/>
      <c r="C106" s="6"/>
      <c r="D106" s="6"/>
      <c r="E106" s="6"/>
      <c r="F106" s="6"/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>
      <c r="A107" s="6"/>
      <c r="B107" s="4"/>
      <c r="C107" s="6"/>
      <c r="D107" s="6"/>
      <c r="E107" s="6"/>
      <c r="F107" s="6"/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>
      <c r="A108" s="6"/>
      <c r="B108" s="4"/>
      <c r="C108" s="6"/>
      <c r="D108" s="6"/>
      <c r="E108" s="6"/>
      <c r="F108" s="6"/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>
      <c r="A109" s="6"/>
      <c r="B109" s="4"/>
      <c r="C109" s="6"/>
      <c r="D109" s="6"/>
      <c r="E109" s="6"/>
      <c r="F109" s="6"/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>
      <c r="A110" s="6"/>
      <c r="B110" s="4"/>
      <c r="C110" s="6"/>
      <c r="D110" s="6"/>
      <c r="E110" s="6"/>
      <c r="F110" s="6"/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>
      <c r="A111" s="6"/>
      <c r="B111" s="4"/>
      <c r="C111" s="6"/>
      <c r="D111" s="6"/>
      <c r="E111" s="6"/>
      <c r="F111" s="6"/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>
      <c r="A112" s="6"/>
      <c r="B112" s="4"/>
      <c r="C112" s="6"/>
      <c r="D112" s="6"/>
      <c r="E112" s="6"/>
      <c r="F112" s="6"/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>
      <c r="A113" s="6"/>
      <c r="B113" s="4"/>
      <c r="C113" s="6"/>
      <c r="D113" s="6"/>
      <c r="E113" s="6"/>
      <c r="F113" s="6"/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>
      <c r="A114" s="6"/>
      <c r="B114" s="4"/>
      <c r="C114" s="6"/>
      <c r="D114" s="6"/>
      <c r="E114" s="6"/>
      <c r="F114" s="6"/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>
      <c r="A115" s="6"/>
      <c r="B115" s="4"/>
      <c r="C115" s="6"/>
      <c r="D115" s="6"/>
      <c r="E115" s="6"/>
      <c r="F115" s="6"/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>
      <c r="A116" s="6"/>
      <c r="B116" s="4"/>
      <c r="C116" s="6"/>
      <c r="D116" s="6"/>
      <c r="E116" s="6"/>
      <c r="F116" s="6"/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>
      <c r="A117" s="6"/>
      <c r="B117" s="4"/>
      <c r="C117" s="6"/>
      <c r="D117" s="6"/>
      <c r="E117" s="6"/>
      <c r="F117" s="6"/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>
      <c r="A118" s="6"/>
      <c r="B118" s="4"/>
      <c r="C118" s="6"/>
      <c r="D118" s="6"/>
      <c r="E118" s="6"/>
      <c r="F118" s="6"/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>
      <c r="A119" s="6"/>
      <c r="B119" s="4"/>
      <c r="C119" s="6"/>
      <c r="D119" s="6"/>
      <c r="E119" s="6"/>
      <c r="F119" s="6"/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>
      <c r="A120" s="6"/>
      <c r="B120" s="4"/>
      <c r="C120" s="6"/>
      <c r="D120" s="6"/>
      <c r="E120" s="6"/>
      <c r="F120" s="6"/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>
      <c r="A121" s="6"/>
      <c r="B121" s="4"/>
      <c r="C121" s="6"/>
      <c r="D121" s="6"/>
      <c r="E121" s="6"/>
      <c r="F121" s="6"/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>
      <c r="A122" s="6"/>
      <c r="B122" s="4"/>
      <c r="C122" s="6"/>
      <c r="D122" s="6"/>
      <c r="E122" s="6"/>
      <c r="F122" s="6"/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>
      <c r="A123" s="6"/>
      <c r="B123" s="4"/>
      <c r="C123" s="6"/>
      <c r="D123" s="6"/>
      <c r="E123" s="6"/>
      <c r="F123" s="6"/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>
      <c r="A124" s="6"/>
      <c r="B124" s="4"/>
      <c r="C124" s="6"/>
      <c r="D124" s="6"/>
      <c r="E124" s="6"/>
      <c r="F124" s="6"/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>
      <c r="A125" s="6"/>
      <c r="B125" s="4"/>
      <c r="C125" s="6"/>
      <c r="D125" s="6"/>
      <c r="E125" s="6"/>
      <c r="F125" s="6"/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>
      <c r="A126" s="6"/>
      <c r="B126" s="4"/>
      <c r="C126" s="6"/>
      <c r="D126" s="6"/>
      <c r="E126" s="6"/>
      <c r="F126" s="6"/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>
      <c r="A127" s="6"/>
      <c r="B127" s="4"/>
      <c r="C127" s="6"/>
      <c r="D127" s="6"/>
      <c r="E127" s="6"/>
      <c r="F127" s="6"/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>
      <c r="A128" s="6"/>
      <c r="B128" s="4"/>
      <c r="C128" s="6"/>
      <c r="D128" s="6"/>
      <c r="E128" s="6"/>
      <c r="F128" s="6"/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>
      <c r="A129" s="6"/>
      <c r="B129" s="4"/>
      <c r="C129" s="6"/>
      <c r="D129" s="6"/>
      <c r="E129" s="6"/>
      <c r="F129" s="6"/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>
      <c r="A130" s="6"/>
      <c r="B130" s="4"/>
      <c r="C130" s="6"/>
      <c r="D130" s="6"/>
      <c r="E130" s="6"/>
      <c r="F130" s="6"/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>
      <c r="A131" s="6"/>
      <c r="B131" s="4"/>
      <c r="C131" s="6"/>
      <c r="D131" s="6"/>
      <c r="E131" s="6"/>
      <c r="F131" s="6"/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>
      <c r="A132" s="6"/>
      <c r="B132" s="4"/>
      <c r="C132" s="6"/>
      <c r="D132" s="6"/>
      <c r="E132" s="6"/>
      <c r="F132" s="6"/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>
      <c r="A133" s="6"/>
      <c r="B133" s="4"/>
      <c r="C133" s="6"/>
      <c r="D133" s="6"/>
      <c r="E133" s="6"/>
      <c r="F133" s="6"/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>
      <c r="A134" s="6"/>
      <c r="B134" s="4"/>
      <c r="C134" s="6"/>
      <c r="D134" s="6"/>
      <c r="E134" s="6"/>
      <c r="F134" s="6"/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>
      <c r="A135" s="6"/>
      <c r="B135" s="4"/>
      <c r="C135" s="6"/>
      <c r="D135" s="6"/>
      <c r="E135" s="6"/>
      <c r="F135" s="6"/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>
      <c r="A136" s="6"/>
      <c r="B136" s="4"/>
      <c r="C136" s="6"/>
      <c r="D136" s="6"/>
      <c r="E136" s="6"/>
      <c r="F136" s="6"/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>
      <c r="A137" s="6"/>
      <c r="B137" s="4"/>
      <c r="C137" s="6"/>
      <c r="D137" s="6"/>
      <c r="E137" s="6"/>
      <c r="F137" s="6"/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>
      <c r="A138" s="6"/>
      <c r="B138" s="4"/>
      <c r="C138" s="6"/>
      <c r="D138" s="6"/>
      <c r="E138" s="6"/>
      <c r="F138" s="6"/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>
      <c r="A139" s="6"/>
      <c r="B139" s="4"/>
      <c r="C139" s="6"/>
      <c r="D139" s="6"/>
      <c r="E139" s="6"/>
      <c r="F139" s="6"/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>
      <c r="A140" s="6"/>
      <c r="B140" s="4"/>
      <c r="C140" s="6"/>
      <c r="D140" s="6"/>
      <c r="E140" s="6"/>
      <c r="F140" s="6"/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>
      <c r="A141" s="6"/>
      <c r="B141" s="4"/>
      <c r="C141" s="6"/>
      <c r="D141" s="6"/>
      <c r="E141" s="6"/>
      <c r="F141" s="6"/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>
      <c r="A142" s="6"/>
      <c r="B142" s="4"/>
      <c r="C142" s="6"/>
      <c r="D142" s="6"/>
      <c r="E142" s="6"/>
      <c r="F142" s="6"/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>
      <c r="A143" s="6"/>
      <c r="B143" s="4"/>
      <c r="C143" s="6"/>
      <c r="D143" s="6"/>
      <c r="E143" s="6"/>
      <c r="F143" s="6"/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>
      <c r="A144" s="6"/>
      <c r="B144" s="4"/>
      <c r="C144" s="6"/>
      <c r="D144" s="6"/>
      <c r="E144" s="6"/>
      <c r="F144" s="6"/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>
      <c r="A145" s="6"/>
      <c r="B145" s="4"/>
      <c r="C145" s="6"/>
      <c r="D145" s="6"/>
      <c r="E145" s="6"/>
      <c r="F145" s="6"/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>
      <c r="A146" s="6"/>
      <c r="B146" s="4"/>
      <c r="C146" s="6"/>
      <c r="D146" s="6"/>
      <c r="E146" s="6"/>
      <c r="F146" s="6"/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>
      <c r="A147" s="6"/>
      <c r="B147" s="4"/>
      <c r="C147" s="6"/>
      <c r="D147" s="6"/>
      <c r="E147" s="6"/>
      <c r="F147" s="6"/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>
      <c r="A148" s="6"/>
      <c r="B148" s="4"/>
      <c r="C148" s="6"/>
      <c r="D148" s="6"/>
      <c r="E148" s="6"/>
      <c r="F148" s="6"/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>
      <c r="A149" s="6"/>
      <c r="B149" s="4"/>
      <c r="C149" s="6"/>
      <c r="D149" s="6"/>
      <c r="E149" s="6"/>
      <c r="F149" s="6"/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>
      <c r="A150" s="6"/>
      <c r="B150" s="4"/>
      <c r="C150" s="6"/>
      <c r="D150" s="6"/>
      <c r="E150" s="6"/>
      <c r="F150" s="6"/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>
      <c r="A151" s="6"/>
      <c r="B151" s="4"/>
      <c r="C151" s="6"/>
      <c r="D151" s="6"/>
      <c r="E151" s="6"/>
      <c r="F151" s="6"/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>
      <c r="A152" s="6"/>
      <c r="B152" s="4"/>
      <c r="C152" s="6"/>
      <c r="D152" s="6"/>
      <c r="E152" s="6"/>
      <c r="F152" s="6"/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>
      <c r="A153" s="6"/>
      <c r="B153" s="4"/>
      <c r="C153" s="6"/>
      <c r="D153" s="6"/>
      <c r="E153" s="6"/>
      <c r="F153" s="6"/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>
      <c r="A154" s="6"/>
      <c r="B154" s="4"/>
      <c r="C154" s="6"/>
      <c r="D154" s="6"/>
      <c r="E154" s="6"/>
      <c r="F154" s="6"/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>
      <c r="A155" s="6"/>
      <c r="B155" s="4"/>
      <c r="C155" s="6"/>
      <c r="D155" s="6"/>
      <c r="E155" s="6"/>
      <c r="F155" s="6"/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>
      <c r="A156" s="6"/>
      <c r="B156" s="4"/>
      <c r="C156" s="6"/>
      <c r="D156" s="6"/>
      <c r="E156" s="6"/>
      <c r="F156" s="6"/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>
      <c r="A157" s="6"/>
      <c r="B157" s="4"/>
      <c r="C157" s="6"/>
      <c r="D157" s="6"/>
      <c r="E157" s="6"/>
      <c r="F157" s="6"/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>
      <c r="A158" s="6"/>
      <c r="B158" s="4"/>
      <c r="C158" s="6"/>
      <c r="D158" s="6"/>
      <c r="E158" s="6"/>
      <c r="F158" s="6"/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>
      <c r="A159" s="6"/>
      <c r="B159" s="4"/>
      <c r="C159" s="6"/>
      <c r="D159" s="6"/>
      <c r="E159" s="6"/>
      <c r="F159" s="6"/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>
      <c r="A160" s="6"/>
      <c r="B160" s="4"/>
      <c r="C160" s="6"/>
      <c r="D160" s="6"/>
      <c r="E160" s="6"/>
      <c r="F160" s="6"/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>
      <c r="A161" s="6"/>
      <c r="B161" s="4"/>
      <c r="C161" s="6"/>
      <c r="D161" s="6"/>
      <c r="E161" s="6"/>
      <c r="F161" s="6"/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>
      <c r="A162" s="6"/>
      <c r="B162" s="4"/>
      <c r="C162" s="6"/>
      <c r="D162" s="6"/>
      <c r="E162" s="6"/>
      <c r="F162" s="6"/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>
      <c r="A163" s="6"/>
      <c r="B163" s="4"/>
      <c r="C163" s="6"/>
      <c r="D163" s="6"/>
      <c r="E163" s="6"/>
      <c r="F163" s="6"/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>
      <c r="A164" s="6"/>
      <c r="B164" s="4"/>
      <c r="C164" s="6"/>
      <c r="D164" s="6"/>
      <c r="E164" s="6"/>
      <c r="F164" s="6"/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>
      <c r="A165" s="6"/>
      <c r="B165" s="4"/>
      <c r="C165" s="6"/>
      <c r="D165" s="6"/>
      <c r="E165" s="6"/>
      <c r="F165" s="6"/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>
      <c r="A166" s="6"/>
      <c r="B166" s="4"/>
      <c r="C166" s="6"/>
      <c r="D166" s="6"/>
      <c r="E166" s="6"/>
      <c r="F166" s="6"/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>
      <c r="A167" s="6"/>
      <c r="B167" s="4"/>
      <c r="C167" s="6"/>
      <c r="D167" s="6"/>
      <c r="E167" s="6"/>
      <c r="F167" s="6"/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>
      <c r="A168" s="6"/>
      <c r="B168" s="4"/>
      <c r="C168" s="6"/>
      <c r="D168" s="6"/>
      <c r="E168" s="6"/>
      <c r="F168" s="6"/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>
      <c r="A169" s="6"/>
      <c r="B169" s="4"/>
      <c r="C169" s="6"/>
      <c r="D169" s="6"/>
      <c r="E169" s="6"/>
      <c r="F169" s="6"/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>
      <c r="A170" s="6"/>
      <c r="B170" s="4"/>
      <c r="C170" s="6"/>
      <c r="D170" s="6"/>
      <c r="E170" s="6"/>
      <c r="F170" s="6"/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>
      <c r="A171" s="6"/>
      <c r="B171" s="4"/>
      <c r="C171" s="6"/>
      <c r="D171" s="6"/>
      <c r="E171" s="6"/>
      <c r="F171" s="6"/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>
      <c r="A172" s="6"/>
      <c r="B172" s="4"/>
      <c r="C172" s="6"/>
      <c r="D172" s="6"/>
      <c r="E172" s="6"/>
      <c r="F172" s="6"/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>
      <c r="A173" s="6"/>
      <c r="B173" s="4"/>
      <c r="C173" s="6"/>
      <c r="D173" s="6"/>
      <c r="E173" s="6"/>
      <c r="F173" s="6"/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>
      <c r="A174" s="6"/>
      <c r="B174" s="4"/>
      <c r="C174" s="6"/>
      <c r="D174" s="6"/>
      <c r="E174" s="6"/>
      <c r="F174" s="6"/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>
      <c r="A175" s="6"/>
      <c r="B175" s="4"/>
      <c r="C175" s="6"/>
      <c r="D175" s="6"/>
      <c r="E175" s="6"/>
      <c r="F175" s="6"/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>
      <c r="A176" s="6"/>
      <c r="B176" s="4"/>
      <c r="C176" s="6"/>
      <c r="D176" s="6"/>
      <c r="E176" s="6"/>
      <c r="F176" s="6"/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>
      <c r="A177" s="6"/>
      <c r="B177" s="4"/>
      <c r="C177" s="6"/>
      <c r="D177" s="6"/>
      <c r="E177" s="6"/>
      <c r="F177" s="6"/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>
      <c r="A178" s="6"/>
      <c r="B178" s="4"/>
      <c r="C178" s="6"/>
      <c r="D178" s="6"/>
      <c r="E178" s="6"/>
      <c r="F178" s="6"/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>
      <c r="A179" s="6"/>
      <c r="B179" s="4"/>
      <c r="C179" s="6"/>
      <c r="D179" s="6"/>
      <c r="E179" s="6"/>
      <c r="F179" s="6"/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>
      <c r="A180" s="6"/>
      <c r="B180" s="4"/>
      <c r="C180" s="6"/>
      <c r="D180" s="6"/>
      <c r="E180" s="6"/>
      <c r="F180" s="6"/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>
      <c r="A181" s="6"/>
      <c r="B181" s="4"/>
      <c r="C181" s="6"/>
      <c r="D181" s="6"/>
      <c r="E181" s="6"/>
      <c r="F181" s="6"/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>
      <c r="A182" s="6"/>
      <c r="B182" s="4"/>
      <c r="C182" s="6"/>
      <c r="D182" s="6"/>
      <c r="E182" s="6"/>
      <c r="F182" s="6"/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>
      <c r="A183" s="6"/>
      <c r="B183" s="4"/>
      <c r="C183" s="6"/>
      <c r="D183" s="6"/>
      <c r="E183" s="6"/>
      <c r="F183" s="6"/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>
      <c r="A184" s="6"/>
      <c r="B184" s="4"/>
      <c r="C184" s="6"/>
      <c r="D184" s="6"/>
      <c r="E184" s="6"/>
      <c r="F184" s="6"/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>
      <c r="A185" s="6"/>
      <c r="B185" s="4"/>
      <c r="C185" s="6"/>
      <c r="D185" s="6"/>
      <c r="E185" s="6"/>
      <c r="F185" s="6"/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>
      <c r="A186" s="6"/>
      <c r="B186" s="4"/>
      <c r="C186" s="6"/>
      <c r="D186" s="6"/>
      <c r="E186" s="6"/>
      <c r="F186" s="6"/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>
      <c r="A187" s="6"/>
      <c r="B187" s="4"/>
      <c r="C187" s="6"/>
      <c r="D187" s="6"/>
      <c r="E187" s="6"/>
      <c r="F187" s="6"/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>
      <c r="A188" s="6"/>
      <c r="B188" s="4"/>
      <c r="C188" s="6"/>
      <c r="D188" s="6"/>
      <c r="E188" s="6"/>
      <c r="F188" s="6"/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>
      <c r="A189" s="6"/>
      <c r="B189" s="4"/>
      <c r="C189" s="6"/>
      <c r="D189" s="6"/>
      <c r="E189" s="6"/>
      <c r="F189" s="6"/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>
      <c r="A190" s="6"/>
      <c r="B190" s="4"/>
      <c r="C190" s="6"/>
      <c r="D190" s="6"/>
      <c r="E190" s="6"/>
      <c r="F190" s="6"/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>
      <c r="A191" s="6"/>
      <c r="B191" s="4"/>
      <c r="C191" s="6"/>
      <c r="D191" s="6"/>
      <c r="E191" s="6"/>
      <c r="F191" s="6"/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>
      <c r="A192" s="6"/>
      <c r="B192" s="4"/>
      <c r="C192" s="6"/>
      <c r="D192" s="6"/>
      <c r="E192" s="6"/>
      <c r="F192" s="6"/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>
      <c r="A193" s="6"/>
      <c r="B193" s="4"/>
      <c r="C193" s="6"/>
      <c r="D193" s="6"/>
      <c r="E193" s="6"/>
      <c r="F193" s="6"/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>
      <c r="A194" s="6"/>
      <c r="B194" s="4"/>
      <c r="C194" s="6"/>
      <c r="D194" s="6"/>
      <c r="E194" s="6"/>
      <c r="F194" s="6"/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>
      <c r="A195" s="6"/>
      <c r="B195" s="4"/>
      <c r="C195" s="6"/>
      <c r="D195" s="6"/>
      <c r="E195" s="6"/>
      <c r="F195" s="6"/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>
      <c r="A196" s="6"/>
      <c r="B196" s="4"/>
      <c r="C196" s="6"/>
      <c r="D196" s="6"/>
      <c r="E196" s="6"/>
      <c r="F196" s="6"/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>
      <c r="A197" s="6"/>
      <c r="B197" s="4"/>
      <c r="C197" s="6"/>
      <c r="D197" s="6"/>
      <c r="E197" s="6"/>
      <c r="F197" s="6"/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>
      <c r="A198" s="6"/>
      <c r="B198" s="4"/>
      <c r="C198" s="6"/>
      <c r="D198" s="6"/>
      <c r="E198" s="6"/>
      <c r="F198" s="6"/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>
      <c r="A199" s="6"/>
      <c r="B199" s="4"/>
      <c r="C199" s="6"/>
      <c r="D199" s="6"/>
      <c r="E199" s="6"/>
      <c r="F199" s="6"/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>
      <c r="A200" s="6"/>
      <c r="B200" s="4"/>
      <c r="C200" s="6"/>
      <c r="D200" s="6"/>
      <c r="E200" s="6"/>
      <c r="F200" s="6"/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>
      <c r="A201" s="6"/>
      <c r="B201" s="4"/>
      <c r="C201" s="6"/>
      <c r="D201" s="6"/>
      <c r="E201" s="6"/>
      <c r="F201" s="6"/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>
      <c r="A202" s="6"/>
      <c r="B202" s="4"/>
      <c r="C202" s="6"/>
      <c r="D202" s="6"/>
      <c r="E202" s="6"/>
      <c r="F202" s="6"/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>
      <c r="A203" s="6"/>
      <c r="B203" s="4"/>
      <c r="C203" s="6"/>
      <c r="D203" s="6"/>
      <c r="E203" s="6"/>
      <c r="F203" s="6"/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>
      <c r="A204" s="6"/>
      <c r="B204" s="4"/>
      <c r="C204" s="6"/>
      <c r="D204" s="6"/>
      <c r="E204" s="6"/>
      <c r="F204" s="6"/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>
      <c r="A205" s="6"/>
      <c r="B205" s="4"/>
      <c r="C205" s="6"/>
      <c r="D205" s="6"/>
      <c r="E205" s="6"/>
      <c r="F205" s="6"/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>
      <c r="A206" s="6"/>
      <c r="B206" s="4"/>
      <c r="C206" s="6"/>
      <c r="D206" s="6"/>
      <c r="E206" s="6"/>
      <c r="F206" s="6"/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>
      <c r="A207" s="6"/>
      <c r="B207" s="4"/>
      <c r="C207" s="6"/>
      <c r="D207" s="6"/>
      <c r="E207" s="6"/>
      <c r="F207" s="6"/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>
      <c r="A208" s="6"/>
      <c r="B208" s="4"/>
      <c r="C208" s="6"/>
      <c r="D208" s="6"/>
      <c r="E208" s="6"/>
      <c r="F208" s="6"/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>
      <c r="A209" s="6"/>
      <c r="B209" s="4"/>
      <c r="C209" s="6"/>
      <c r="D209" s="6"/>
      <c r="E209" s="6"/>
      <c r="F209" s="6"/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>
      <c r="A210" s="6"/>
      <c r="B210" s="4"/>
      <c r="C210" s="6"/>
      <c r="D210" s="6"/>
      <c r="E210" s="6"/>
      <c r="F210" s="6"/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>
      <c r="A211" s="6"/>
      <c r="B211" s="4"/>
      <c r="C211" s="6"/>
      <c r="D211" s="6"/>
      <c r="E211" s="6"/>
      <c r="F211" s="6"/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>
      <c r="A212" s="6"/>
      <c r="B212" s="4"/>
      <c r="C212" s="6"/>
      <c r="D212" s="6"/>
      <c r="E212" s="6"/>
      <c r="F212" s="6"/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>
      <c r="A213" s="6"/>
      <c r="B213" s="4"/>
      <c r="C213" s="6"/>
      <c r="D213" s="6"/>
      <c r="E213" s="6"/>
      <c r="F213" s="6"/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>
      <c r="A214" s="6"/>
      <c r="B214" s="4"/>
      <c r="C214" s="6"/>
      <c r="D214" s="6"/>
      <c r="E214" s="6"/>
      <c r="F214" s="6"/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>
      <c r="A215" s="6"/>
      <c r="B215" s="4"/>
      <c r="C215" s="6"/>
      <c r="D215" s="6"/>
      <c r="E215" s="6"/>
      <c r="F215" s="6"/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>
      <c r="A216" s="6"/>
      <c r="B216" s="4"/>
      <c r="C216" s="6"/>
      <c r="D216" s="6"/>
      <c r="E216" s="6"/>
      <c r="F216" s="6"/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>
      <c r="A217" s="6"/>
      <c r="B217" s="4"/>
      <c r="C217" s="6"/>
      <c r="D217" s="6"/>
      <c r="E217" s="6"/>
      <c r="F217" s="6"/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>
      <c r="A218" s="6"/>
      <c r="B218" s="4"/>
      <c r="C218" s="6"/>
      <c r="D218" s="6"/>
      <c r="E218" s="6"/>
      <c r="F218" s="6"/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>
      <c r="A219" s="6"/>
      <c r="B219" s="4"/>
      <c r="C219" s="6"/>
      <c r="D219" s="6"/>
      <c r="E219" s="6"/>
      <c r="F219" s="6"/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>
      <c r="A220" s="6"/>
      <c r="B220" s="4"/>
      <c r="C220" s="6"/>
      <c r="D220" s="6"/>
      <c r="E220" s="6"/>
      <c r="F220" s="6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>
      <c r="A221" s="6"/>
      <c r="B221" s="4"/>
      <c r="C221" s="6"/>
      <c r="D221" s="6"/>
      <c r="E221" s="6"/>
      <c r="F221" s="6"/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>
      <c r="A222" s="6"/>
      <c r="B222" s="4"/>
      <c r="C222" s="6"/>
      <c r="D222" s="6"/>
      <c r="E222" s="6"/>
      <c r="F222" s="6"/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>
      <c r="A223" s="6"/>
      <c r="B223" s="4"/>
      <c r="C223" s="6"/>
      <c r="D223" s="6"/>
      <c r="E223" s="6"/>
      <c r="F223" s="6"/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>
      <c r="A224" s="6"/>
      <c r="B224" s="4"/>
      <c r="C224" s="6"/>
      <c r="D224" s="6"/>
      <c r="E224" s="6"/>
      <c r="F224" s="6"/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>
      <c r="A225" s="6"/>
      <c r="B225" s="4"/>
      <c r="C225" s="6"/>
      <c r="D225" s="6"/>
      <c r="E225" s="6"/>
      <c r="F225" s="6"/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>
      <c r="A226" s="6"/>
      <c r="B226" s="4"/>
      <c r="C226" s="6"/>
      <c r="D226" s="6"/>
      <c r="E226" s="6"/>
      <c r="F226" s="6"/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>
      <c r="A227" s="6"/>
      <c r="B227" s="4"/>
      <c r="C227" s="6"/>
      <c r="D227" s="6"/>
      <c r="E227" s="6"/>
      <c r="F227" s="6"/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>
      <c r="A228" s="6"/>
      <c r="B228" s="4"/>
      <c r="C228" s="6"/>
      <c r="D228" s="6"/>
      <c r="E228" s="6"/>
      <c r="F228" s="6"/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>
      <c r="A229" s="6"/>
      <c r="B229" s="4"/>
      <c r="C229" s="6"/>
      <c r="D229" s="6"/>
      <c r="E229" s="6"/>
      <c r="F229" s="6"/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>
      <c r="A230" s="6"/>
      <c r="B230" s="4"/>
      <c r="C230" s="6"/>
      <c r="D230" s="6"/>
      <c r="E230" s="6"/>
      <c r="F230" s="6"/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>
      <c r="A231" s="6"/>
      <c r="B231" s="4"/>
      <c r="C231" s="6"/>
      <c r="D231" s="6"/>
      <c r="E231" s="6"/>
      <c r="F231" s="6"/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>
      <c r="A232" s="6"/>
      <c r="B232" s="4"/>
      <c r="C232" s="6"/>
      <c r="D232" s="6"/>
      <c r="E232" s="6"/>
      <c r="F232" s="6"/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>
      <c r="A233" s="6"/>
      <c r="B233" s="4"/>
      <c r="C233" s="6"/>
      <c r="D233" s="6"/>
      <c r="E233" s="6"/>
      <c r="F233" s="6"/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>
      <c r="A234" s="6"/>
      <c r="B234" s="4"/>
      <c r="C234" s="6"/>
      <c r="D234" s="6"/>
      <c r="E234" s="6"/>
      <c r="F234" s="6"/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>
      <c r="A235" s="6"/>
      <c r="B235" s="4"/>
      <c r="C235" s="6"/>
      <c r="D235" s="6"/>
      <c r="E235" s="6"/>
      <c r="F235" s="6"/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>
      <c r="A236" s="6"/>
      <c r="B236" s="4"/>
      <c r="C236" s="6"/>
      <c r="D236" s="6"/>
      <c r="E236" s="6"/>
      <c r="F236" s="6"/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>
      <c r="A237" s="6"/>
      <c r="B237" s="4"/>
      <c r="C237" s="6"/>
      <c r="D237" s="6"/>
      <c r="E237" s="6"/>
      <c r="F237" s="6"/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>
      <c r="A238" s="6"/>
      <c r="B238" s="4"/>
      <c r="C238" s="6"/>
      <c r="D238" s="6"/>
      <c r="E238" s="6"/>
      <c r="F238" s="6"/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>
      <c r="A239" s="6"/>
      <c r="B239" s="4"/>
      <c r="C239" s="6"/>
      <c r="D239" s="6"/>
      <c r="E239" s="6"/>
      <c r="F239" s="6"/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>
      <c r="A240" s="6"/>
      <c r="B240" s="4"/>
      <c r="C240" s="6"/>
      <c r="D240" s="6"/>
      <c r="E240" s="6"/>
      <c r="F240" s="6"/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>
      <c r="A241" s="6"/>
      <c r="B241" s="4"/>
      <c r="C241" s="6"/>
      <c r="D241" s="6"/>
      <c r="E241" s="6"/>
      <c r="F241" s="6"/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>
      <c r="A242" s="6"/>
      <c r="B242" s="4"/>
      <c r="C242" s="6"/>
      <c r="D242" s="6"/>
      <c r="E242" s="6"/>
      <c r="F242" s="6"/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>
      <c r="A243" s="6"/>
      <c r="B243" s="4"/>
      <c r="C243" s="6"/>
      <c r="D243" s="6"/>
      <c r="E243" s="6"/>
      <c r="F243" s="6"/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>
      <c r="A244" s="6"/>
      <c r="B244" s="4"/>
      <c r="C244" s="6"/>
      <c r="D244" s="6"/>
      <c r="E244" s="6"/>
      <c r="F244" s="6"/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>
      <c r="A245" s="6"/>
      <c r="B245" s="4"/>
      <c r="C245" s="6"/>
      <c r="D245" s="6"/>
      <c r="E245" s="6"/>
      <c r="F245" s="6"/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>
      <c r="A246" s="6"/>
      <c r="B246" s="4"/>
      <c r="C246" s="6"/>
      <c r="D246" s="6"/>
      <c r="E246" s="6"/>
      <c r="F246" s="6"/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>
      <c r="A247" s="6"/>
      <c r="B247" s="4"/>
      <c r="C247" s="6"/>
      <c r="D247" s="6"/>
      <c r="E247" s="6"/>
      <c r="F247" s="6"/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>
      <c r="A248" s="6"/>
      <c r="B248" s="4"/>
      <c r="C248" s="6"/>
      <c r="D248" s="6"/>
      <c r="E248" s="6"/>
      <c r="F248" s="6"/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>
      <c r="A249" s="6"/>
      <c r="B249" s="4"/>
      <c r="C249" s="6"/>
      <c r="D249" s="6"/>
      <c r="E249" s="6"/>
      <c r="F249" s="6"/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>
      <c r="A250" s="6"/>
      <c r="B250" s="4"/>
      <c r="C250" s="6"/>
      <c r="D250" s="6"/>
      <c r="E250" s="6"/>
      <c r="F250" s="6"/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>
      <c r="A251" s="6"/>
      <c r="B251" s="4"/>
      <c r="C251" s="6"/>
      <c r="D251" s="6"/>
      <c r="E251" s="6"/>
      <c r="F251" s="6"/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>
      <c r="A252" s="6"/>
      <c r="B252" s="4"/>
      <c r="C252" s="6"/>
      <c r="D252" s="6"/>
      <c r="E252" s="6"/>
      <c r="F252" s="6"/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>
      <c r="A253" s="6"/>
      <c r="B253" s="4"/>
      <c r="C253" s="6"/>
      <c r="D253" s="6"/>
      <c r="E253" s="6"/>
      <c r="F253" s="6"/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>
      <c r="A254" s="6"/>
      <c r="B254" s="4"/>
      <c r="C254" s="6"/>
      <c r="D254" s="6"/>
      <c r="E254" s="6"/>
      <c r="F254" s="6"/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>
      <c r="A255" s="6"/>
      <c r="B255" s="4"/>
      <c r="C255" s="6"/>
      <c r="D255" s="6"/>
      <c r="E255" s="6"/>
      <c r="F255" s="6"/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>
      <c r="A256" s="6"/>
      <c r="B256" s="4"/>
      <c r="C256" s="6"/>
      <c r="D256" s="6"/>
      <c r="E256" s="6"/>
      <c r="F256" s="6"/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>
      <c r="A257" s="6"/>
      <c r="B257" s="4"/>
      <c r="C257" s="6"/>
      <c r="D257" s="6"/>
      <c r="E257" s="6"/>
      <c r="F257" s="6"/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>
      <c r="A258" s="6"/>
      <c r="B258" s="4"/>
      <c r="C258" s="6"/>
      <c r="D258" s="6"/>
      <c r="E258" s="6"/>
      <c r="F258" s="6"/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>
      <c r="A259" s="6"/>
      <c r="B259" s="4"/>
      <c r="C259" s="6"/>
      <c r="D259" s="6"/>
      <c r="E259" s="6"/>
      <c r="F259" s="6"/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>
      <c r="A260" s="6"/>
      <c r="B260" s="4"/>
      <c r="C260" s="6"/>
      <c r="D260" s="6"/>
      <c r="E260" s="6"/>
      <c r="F260" s="6"/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>
      <c r="A261" s="6"/>
      <c r="B261" s="4"/>
      <c r="C261" s="6"/>
      <c r="D261" s="6"/>
      <c r="E261" s="6"/>
      <c r="F261" s="6"/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>
      <c r="A262" s="6"/>
      <c r="B262" s="4"/>
      <c r="C262" s="6"/>
      <c r="D262" s="6"/>
      <c r="E262" s="6"/>
      <c r="F262" s="6"/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>
      <c r="A263" s="6"/>
      <c r="B263" s="4"/>
      <c r="C263" s="6"/>
      <c r="D263" s="6"/>
      <c r="E263" s="6"/>
      <c r="F263" s="6"/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>
      <c r="A264" s="6"/>
      <c r="B264" s="4"/>
      <c r="C264" s="6"/>
      <c r="D264" s="6"/>
      <c r="E264" s="6"/>
      <c r="F264" s="6"/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>
      <c r="A265" s="6"/>
      <c r="B265" s="4"/>
      <c r="C265" s="6"/>
      <c r="D265" s="6"/>
      <c r="E265" s="6"/>
      <c r="F265" s="6"/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>
      <c r="A266" s="6"/>
      <c r="B266" s="4"/>
      <c r="C266" s="6"/>
      <c r="D266" s="6"/>
      <c r="E266" s="6"/>
      <c r="F266" s="6"/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>
      <c r="A267" s="6"/>
      <c r="B267" s="4"/>
      <c r="C267" s="6"/>
      <c r="D267" s="6"/>
      <c r="E267" s="6"/>
      <c r="F267" s="6"/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>
      <c r="A268" s="6"/>
      <c r="B268" s="4"/>
      <c r="C268" s="6"/>
      <c r="D268" s="6"/>
      <c r="E268" s="6"/>
      <c r="F268" s="6"/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>
      <c r="A269" s="6"/>
      <c r="B269" s="4"/>
      <c r="C269" s="6"/>
      <c r="D269" s="6"/>
      <c r="E269" s="6"/>
      <c r="F269" s="6"/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>
      <c r="A270" s="6"/>
      <c r="B270" s="4"/>
      <c r="C270" s="6"/>
      <c r="D270" s="6"/>
      <c r="E270" s="6"/>
      <c r="F270" s="6"/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>
      <c r="A271" s="6"/>
      <c r="B271" s="4"/>
      <c r="C271" s="6"/>
      <c r="D271" s="6"/>
      <c r="E271" s="6"/>
      <c r="F271" s="6"/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>
      <c r="A272" s="6"/>
      <c r="B272" s="4"/>
      <c r="C272" s="6"/>
      <c r="D272" s="6"/>
      <c r="E272" s="6"/>
      <c r="F272" s="6"/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>
      <c r="A273" s="6"/>
      <c r="B273" s="4"/>
      <c r="C273" s="6"/>
      <c r="D273" s="6"/>
      <c r="E273" s="6"/>
      <c r="F273" s="6"/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>
      <c r="A274" s="6"/>
      <c r="B274" s="4"/>
      <c r="C274" s="6"/>
      <c r="D274" s="6"/>
      <c r="E274" s="6"/>
      <c r="F274" s="6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>
      <c r="A275" s="6"/>
      <c r="B275" s="4"/>
      <c r="C275" s="6"/>
      <c r="D275" s="6"/>
      <c r="E275" s="6"/>
      <c r="F275" s="6"/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>
      <c r="A276" s="6"/>
      <c r="B276" s="4"/>
      <c r="C276" s="6"/>
      <c r="D276" s="6"/>
      <c r="E276" s="6"/>
      <c r="F276" s="6"/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>
      <c r="A277" s="6"/>
      <c r="B277" s="4"/>
      <c r="C277" s="6"/>
      <c r="D277" s="6"/>
      <c r="E277" s="6"/>
      <c r="F277" s="6"/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>
      <c r="A278" s="6"/>
      <c r="B278" s="4"/>
      <c r="C278" s="6"/>
      <c r="D278" s="6"/>
      <c r="E278" s="6"/>
      <c r="F278" s="6"/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>
      <c r="A279" s="6"/>
      <c r="B279" s="4"/>
      <c r="C279" s="6"/>
      <c r="D279" s="6"/>
      <c r="E279" s="6"/>
      <c r="F279" s="6"/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>
      <c r="A280" s="6"/>
      <c r="B280" s="4"/>
      <c r="C280" s="6"/>
      <c r="D280" s="6"/>
      <c r="E280" s="6"/>
      <c r="F280" s="6"/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>
      <c r="A281" s="6"/>
      <c r="B281" s="4"/>
      <c r="C281" s="6"/>
      <c r="D281" s="6"/>
      <c r="E281" s="6"/>
      <c r="F281" s="6"/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>
      <c r="A282" s="6"/>
      <c r="B282" s="4"/>
      <c r="C282" s="6"/>
      <c r="D282" s="6"/>
      <c r="E282" s="6"/>
      <c r="F282" s="6"/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>
      <c r="A283" s="6"/>
      <c r="B283" s="4"/>
      <c r="C283" s="6"/>
      <c r="D283" s="6"/>
      <c r="E283" s="6"/>
      <c r="F283" s="6"/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>
      <c r="A284" s="6"/>
      <c r="B284" s="4"/>
      <c r="C284" s="6"/>
      <c r="D284" s="6"/>
      <c r="E284" s="6"/>
      <c r="F284" s="6"/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>
      <c r="A285" s="6"/>
      <c r="B285" s="4"/>
      <c r="C285" s="6"/>
      <c r="D285" s="6"/>
      <c r="E285" s="6"/>
      <c r="F285" s="6"/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>
      <c r="A286" s="6"/>
      <c r="B286" s="4"/>
      <c r="C286" s="6"/>
      <c r="D286" s="6"/>
      <c r="E286" s="6"/>
      <c r="F286" s="6"/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>
      <c r="A287" s="6"/>
      <c r="B287" s="4"/>
      <c r="C287" s="6"/>
      <c r="D287" s="6"/>
      <c r="E287" s="6"/>
      <c r="F287" s="6"/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>
      <c r="A288" s="6"/>
      <c r="B288" s="4"/>
      <c r="C288" s="6"/>
      <c r="D288" s="6"/>
      <c r="E288" s="6"/>
      <c r="F288" s="6"/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>
      <c r="A289" s="6"/>
      <c r="B289" s="4"/>
      <c r="C289" s="6"/>
      <c r="D289" s="6"/>
      <c r="E289" s="6"/>
      <c r="F289" s="6"/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>
      <c r="A290" s="6"/>
      <c r="B290" s="4"/>
      <c r="C290" s="6"/>
      <c r="D290" s="6"/>
      <c r="E290" s="6"/>
      <c r="F290" s="6"/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>
      <c r="A291" s="6"/>
      <c r="B291" s="4"/>
      <c r="C291" s="6"/>
      <c r="D291" s="6"/>
      <c r="E291" s="6"/>
      <c r="F291" s="6"/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>
      <c r="A292" s="6"/>
      <c r="B292" s="4"/>
      <c r="C292" s="6"/>
      <c r="D292" s="6"/>
      <c r="E292" s="6"/>
      <c r="F292" s="6"/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>
      <c r="A293" s="6"/>
      <c r="B293" s="4"/>
      <c r="C293" s="6"/>
      <c r="D293" s="6"/>
      <c r="E293" s="6"/>
      <c r="F293" s="6"/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>
      <c r="A294" s="6"/>
      <c r="B294" s="4"/>
      <c r="C294" s="6"/>
      <c r="D294" s="6"/>
      <c r="E294" s="6"/>
      <c r="F294" s="6"/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>
      <c r="A295" s="6"/>
      <c r="B295" s="4"/>
      <c r="C295" s="6"/>
      <c r="D295" s="6"/>
      <c r="E295" s="6"/>
      <c r="F295" s="6"/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>
      <c r="A296" s="6"/>
      <c r="B296" s="4"/>
      <c r="C296" s="6"/>
      <c r="D296" s="6"/>
      <c r="E296" s="6"/>
      <c r="F296" s="6"/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>
      <c r="A297" s="6"/>
      <c r="B297" s="4"/>
      <c r="C297" s="6"/>
      <c r="D297" s="6"/>
      <c r="E297" s="6"/>
      <c r="F297" s="6"/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>
      <c r="A298" s="6"/>
      <c r="B298" s="4"/>
      <c r="C298" s="6"/>
      <c r="D298" s="6"/>
      <c r="E298" s="6"/>
      <c r="F298" s="6"/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>
      <c r="A299" s="6"/>
      <c r="B299" s="4"/>
      <c r="C299" s="6"/>
      <c r="D299" s="6"/>
      <c r="E299" s="6"/>
      <c r="F299" s="6"/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>
      <c r="A300" s="6"/>
      <c r="B300" s="4"/>
      <c r="C300" s="6"/>
      <c r="D300" s="6"/>
      <c r="E300" s="6"/>
      <c r="F300" s="6"/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>
      <c r="A301" s="6"/>
      <c r="B301" s="4"/>
      <c r="C301" s="6"/>
      <c r="D301" s="6"/>
      <c r="E301" s="6"/>
      <c r="F301" s="6"/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>
      <c r="A302" s="6"/>
      <c r="B302" s="4"/>
      <c r="C302" s="6"/>
      <c r="D302" s="6"/>
      <c r="E302" s="6"/>
      <c r="F302" s="6"/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>
      <c r="A303" s="6"/>
      <c r="B303" s="4"/>
      <c r="C303" s="6"/>
      <c r="D303" s="6"/>
      <c r="E303" s="6"/>
      <c r="F303" s="6"/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>
      <c r="A304" s="6"/>
      <c r="B304" s="4"/>
      <c r="C304" s="6"/>
      <c r="D304" s="6"/>
      <c r="E304" s="6"/>
      <c r="F304" s="6"/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>
      <c r="A305" s="6"/>
      <c r="B305" s="4"/>
      <c r="C305" s="6"/>
      <c r="D305" s="6"/>
      <c r="E305" s="6"/>
      <c r="F305" s="6"/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>
      <c r="A306" s="6"/>
      <c r="B306" s="4"/>
      <c r="C306" s="6"/>
      <c r="D306" s="6"/>
      <c r="E306" s="6"/>
      <c r="F306" s="6"/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>
      <c r="A307" s="6"/>
      <c r="B307" s="4"/>
      <c r="C307" s="6"/>
      <c r="D307" s="6"/>
      <c r="E307" s="6"/>
      <c r="F307" s="6"/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>
      <c r="A308" s="6"/>
      <c r="B308" s="4"/>
      <c r="C308" s="6"/>
      <c r="D308" s="6"/>
      <c r="E308" s="6"/>
      <c r="F308" s="6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>
      <c r="A309" s="6"/>
      <c r="B309" s="4"/>
      <c r="C309" s="6"/>
      <c r="D309" s="6"/>
      <c r="E309" s="6"/>
      <c r="F309" s="6"/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>
      <c r="A310" s="6"/>
      <c r="B310" s="4"/>
      <c r="C310" s="6"/>
      <c r="D310" s="6"/>
      <c r="E310" s="6"/>
      <c r="F310" s="6"/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>
      <c r="A311" s="6"/>
      <c r="B311" s="4"/>
      <c r="C311" s="6"/>
      <c r="D311" s="6"/>
      <c r="E311" s="6"/>
      <c r="F311" s="6"/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>
      <c r="A312" s="6"/>
      <c r="B312" s="4"/>
      <c r="C312" s="6"/>
      <c r="D312" s="6"/>
      <c r="E312" s="6"/>
      <c r="F312" s="6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>
      <c r="A313" s="6"/>
      <c r="B313" s="4"/>
      <c r="C313" s="6"/>
      <c r="D313" s="6"/>
      <c r="E313" s="6"/>
      <c r="F313" s="6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>
      <c r="A314" s="6"/>
      <c r="B314" s="4"/>
      <c r="C314" s="6"/>
      <c r="D314" s="6"/>
      <c r="E314" s="6"/>
      <c r="F314" s="6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>
      <c r="A315" s="6"/>
      <c r="B315" s="4"/>
      <c r="C315" s="6"/>
      <c r="D315" s="6"/>
      <c r="E315" s="6"/>
      <c r="F315" s="6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>
      <c r="A316" s="6"/>
      <c r="B316" s="4"/>
      <c r="C316" s="6"/>
      <c r="D316" s="6"/>
      <c r="E316" s="6"/>
      <c r="F316" s="6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>
      <c r="A317" s="6"/>
      <c r="B317" s="4"/>
      <c r="C317" s="6"/>
      <c r="D317" s="6"/>
      <c r="E317" s="6"/>
      <c r="F317" s="6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>
      <c r="A318" s="6"/>
      <c r="B318" s="4"/>
      <c r="C318" s="6"/>
      <c r="D318" s="6"/>
      <c r="E318" s="6"/>
      <c r="F318" s="6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>
      <c r="A319" s="6"/>
      <c r="B319" s="4"/>
      <c r="C319" s="6"/>
      <c r="D319" s="6"/>
      <c r="E319" s="6"/>
      <c r="F319" s="6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>
      <c r="A320" s="6"/>
      <c r="B320" s="4"/>
      <c r="C320" s="6"/>
      <c r="D320" s="6"/>
      <c r="E320" s="6"/>
      <c r="F320" s="6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>
      <c r="A321" s="6"/>
      <c r="B321" s="4"/>
      <c r="C321" s="6"/>
      <c r="D321" s="6"/>
      <c r="E321" s="6"/>
      <c r="F321" s="6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>
      <c r="A322" s="6"/>
      <c r="B322" s="4"/>
      <c r="C322" s="6"/>
      <c r="D322" s="6"/>
      <c r="E322" s="6"/>
      <c r="F322" s="6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>
      <c r="A323" s="6"/>
      <c r="B323" s="4"/>
      <c r="C323" s="6"/>
      <c r="D323" s="6"/>
      <c r="E323" s="6"/>
      <c r="F323" s="6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>
      <c r="A324" s="6"/>
      <c r="B324" s="4"/>
      <c r="C324" s="6"/>
      <c r="D324" s="6"/>
      <c r="E324" s="6"/>
      <c r="F324" s="6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>
      <c r="A325" s="6"/>
      <c r="B325" s="4"/>
      <c r="C325" s="6"/>
      <c r="D325" s="6"/>
      <c r="E325" s="6"/>
      <c r="F325" s="6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>
      <c r="A326" s="6"/>
      <c r="B326" s="4"/>
      <c r="C326" s="6"/>
      <c r="D326" s="6"/>
      <c r="E326" s="6"/>
      <c r="F326" s="6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>
      <c r="A327" s="6"/>
      <c r="B327" s="4"/>
      <c r="C327" s="6"/>
      <c r="D327" s="6"/>
      <c r="E327" s="6"/>
      <c r="F327" s="6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>
      <c r="A328" s="6"/>
      <c r="B328" s="4"/>
      <c r="C328" s="6"/>
      <c r="D328" s="6"/>
      <c r="E328" s="6"/>
      <c r="F328" s="6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>
      <c r="A329" s="6"/>
      <c r="B329" s="4"/>
      <c r="C329" s="6"/>
      <c r="D329" s="6"/>
      <c r="E329" s="6"/>
      <c r="F329" s="6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>
      <c r="A330" s="6"/>
      <c r="B330" s="4"/>
      <c r="C330" s="6"/>
      <c r="D330" s="6"/>
      <c r="E330" s="6"/>
      <c r="F330" s="6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>
      <c r="A331" s="6"/>
      <c r="B331" s="4"/>
      <c r="C331" s="6"/>
      <c r="D331" s="6"/>
      <c r="E331" s="6"/>
      <c r="F331" s="6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>
      <c r="A332" s="6"/>
      <c r="B332" s="4"/>
      <c r="C332" s="6"/>
      <c r="D332" s="6"/>
      <c r="E332" s="6"/>
      <c r="F332" s="6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>
      <c r="A333" s="6"/>
      <c r="B333" s="4"/>
      <c r="C333" s="6"/>
      <c r="D333" s="6"/>
      <c r="E333" s="6"/>
      <c r="F333" s="6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>
      <c r="A334" s="6"/>
      <c r="B334" s="4"/>
      <c r="C334" s="6"/>
      <c r="D334" s="6"/>
      <c r="E334" s="6"/>
      <c r="F334" s="6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>
      <c r="A335" s="6"/>
      <c r="B335" s="4"/>
      <c r="C335" s="6"/>
      <c r="D335" s="6"/>
      <c r="E335" s="6"/>
      <c r="F335" s="6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>
      <c r="A336" s="6"/>
      <c r="B336" s="4"/>
      <c r="C336" s="6"/>
      <c r="D336" s="6"/>
      <c r="E336" s="6"/>
      <c r="F336" s="6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>
      <c r="A337" s="6"/>
      <c r="B337" s="4"/>
      <c r="C337" s="6"/>
      <c r="D337" s="6"/>
      <c r="E337" s="6"/>
      <c r="F337" s="6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>
      <c r="A338" s="6"/>
      <c r="B338" s="4"/>
      <c r="C338" s="6"/>
      <c r="D338" s="6"/>
      <c r="E338" s="6"/>
      <c r="F338" s="6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>
      <c r="A339" s="6"/>
      <c r="B339" s="4"/>
      <c r="C339" s="6"/>
      <c r="D339" s="6"/>
      <c r="E339" s="6"/>
      <c r="F339" s="6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>
      <c r="A340" s="6"/>
      <c r="B340" s="4"/>
      <c r="C340" s="6"/>
      <c r="D340" s="6"/>
      <c r="E340" s="6"/>
      <c r="F340" s="6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>
      <c r="A341" s="6"/>
      <c r="B341" s="4"/>
      <c r="C341" s="6"/>
      <c r="D341" s="6"/>
      <c r="E341" s="6"/>
      <c r="F341" s="6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>
      <c r="A342" s="6"/>
      <c r="B342" s="4"/>
      <c r="C342" s="6"/>
      <c r="D342" s="6"/>
      <c r="E342" s="6"/>
      <c r="F342" s="6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>
      <c r="A343" s="6"/>
      <c r="B343" s="4"/>
      <c r="C343" s="6"/>
      <c r="D343" s="6"/>
      <c r="E343" s="6"/>
      <c r="F343" s="6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>
      <c r="A344" s="6"/>
      <c r="B344" s="4"/>
      <c r="C344" s="6"/>
      <c r="D344" s="6"/>
      <c r="E344" s="6"/>
      <c r="F344" s="6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>
      <c r="A345" s="6"/>
      <c r="B345" s="4"/>
      <c r="C345" s="6"/>
      <c r="D345" s="6"/>
      <c r="E345" s="6"/>
      <c r="F345" s="6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>
      <c r="A346" s="6"/>
      <c r="B346" s="4"/>
      <c r="C346" s="6"/>
      <c r="D346" s="6"/>
      <c r="E346" s="6"/>
      <c r="F346" s="6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>
      <c r="A347" s="6"/>
      <c r="B347" s="4"/>
      <c r="C347" s="6"/>
      <c r="D347" s="6"/>
      <c r="E347" s="6"/>
      <c r="F347" s="6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>
      <c r="A348" s="6"/>
      <c r="B348" s="4"/>
      <c r="C348" s="6"/>
      <c r="D348" s="6"/>
      <c r="E348" s="6"/>
      <c r="F348" s="6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>
      <c r="A349" s="6"/>
      <c r="B349" s="4"/>
      <c r="C349" s="6"/>
      <c r="D349" s="6"/>
      <c r="E349" s="6"/>
      <c r="F349" s="6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>
      <c r="A350" s="6"/>
      <c r="B350" s="4"/>
      <c r="C350" s="6"/>
      <c r="D350" s="6"/>
      <c r="E350" s="6"/>
      <c r="F350" s="6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>
      <c r="A351" s="6"/>
      <c r="B351" s="4"/>
      <c r="C351" s="6"/>
      <c r="D351" s="6"/>
      <c r="E351" s="6"/>
      <c r="F351" s="6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>
      <c r="A352" s="6"/>
      <c r="B352" s="4"/>
      <c r="C352" s="6"/>
      <c r="D352" s="6"/>
      <c r="E352" s="6"/>
      <c r="F352" s="6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>
      <c r="A353" s="6"/>
      <c r="B353" s="4"/>
      <c r="C353" s="6"/>
      <c r="D353" s="6"/>
      <c r="E353" s="6"/>
      <c r="F353" s="6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>
      <c r="A354" s="6"/>
      <c r="B354" s="4"/>
      <c r="C354" s="6"/>
      <c r="D354" s="6"/>
      <c r="E354" s="6"/>
      <c r="F354" s="6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>
      <c r="A355" s="6"/>
      <c r="B355" s="4"/>
      <c r="C355" s="6"/>
      <c r="D355" s="6"/>
      <c r="E355" s="6"/>
      <c r="F355" s="6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>
      <c r="A356" s="6"/>
      <c r="B356" s="4"/>
      <c r="C356" s="6"/>
      <c r="D356" s="6"/>
      <c r="E356" s="6"/>
      <c r="F356" s="6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>
      <c r="A357" s="6"/>
      <c r="B357" s="4"/>
      <c r="C357" s="6"/>
      <c r="D357" s="6"/>
      <c r="E357" s="6"/>
      <c r="F357" s="6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>
      <c r="A358" s="6"/>
      <c r="B358" s="4"/>
      <c r="C358" s="6"/>
      <c r="D358" s="6"/>
      <c r="E358" s="6"/>
      <c r="F358" s="6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>
      <c r="A359" s="6"/>
      <c r="B359" s="4"/>
      <c r="C359" s="6"/>
      <c r="D359" s="6"/>
      <c r="E359" s="6"/>
      <c r="F359" s="6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>
      <c r="A360" s="6"/>
      <c r="B360" s="4"/>
      <c r="C360" s="6"/>
      <c r="D360" s="6"/>
      <c r="E360" s="6"/>
      <c r="F360" s="6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>
      <c r="A361" s="6"/>
      <c r="B361" s="4"/>
      <c r="C361" s="6"/>
      <c r="D361" s="6"/>
      <c r="E361" s="6"/>
      <c r="F361" s="6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>
      <c r="A362" s="6"/>
      <c r="B362" s="4"/>
      <c r="C362" s="6"/>
      <c r="D362" s="6"/>
      <c r="E362" s="6"/>
      <c r="F362" s="6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>
      <c r="A363" s="6"/>
      <c r="B363" s="4"/>
      <c r="C363" s="6"/>
      <c r="D363" s="6"/>
      <c r="E363" s="6"/>
      <c r="F363" s="6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>
      <c r="A364" s="6"/>
      <c r="B364" s="4"/>
      <c r="C364" s="6"/>
      <c r="D364" s="6"/>
      <c r="E364" s="6"/>
      <c r="F364" s="6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>
      <c r="A365" s="6"/>
      <c r="B365" s="4"/>
      <c r="C365" s="6"/>
      <c r="D365" s="6"/>
      <c r="E365" s="6"/>
      <c r="F365" s="6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>
      <c r="A366" s="6"/>
      <c r="B366" s="4"/>
      <c r="C366" s="6"/>
      <c r="D366" s="6"/>
      <c r="E366" s="6"/>
      <c r="F366" s="6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>
      <c r="A367" s="6"/>
      <c r="B367" s="4"/>
      <c r="C367" s="6"/>
      <c r="D367" s="6"/>
      <c r="E367" s="6"/>
      <c r="F367" s="6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>
      <c r="A368" s="6"/>
      <c r="B368" s="4"/>
      <c r="C368" s="6"/>
      <c r="D368" s="6"/>
      <c r="E368" s="6"/>
      <c r="F368" s="6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>
      <c r="A369" s="6"/>
      <c r="B369" s="4"/>
      <c r="C369" s="6"/>
      <c r="D369" s="6"/>
      <c r="E369" s="6"/>
      <c r="F369" s="6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>
      <c r="A370" s="6"/>
      <c r="B370" s="4"/>
      <c r="C370" s="6"/>
      <c r="D370" s="6"/>
      <c r="E370" s="6"/>
      <c r="F370" s="6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>
      <c r="A371" s="6"/>
      <c r="B371" s="4"/>
      <c r="C371" s="6"/>
      <c r="D371" s="6"/>
      <c r="E371" s="6"/>
      <c r="F371" s="6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>
      <c r="A372" s="6"/>
      <c r="B372" s="4"/>
      <c r="C372" s="6"/>
      <c r="D372" s="6"/>
      <c r="E372" s="6"/>
      <c r="F372" s="6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>
      <c r="A373" s="6"/>
      <c r="B373" s="4"/>
      <c r="C373" s="6"/>
      <c r="D373" s="6"/>
      <c r="E373" s="6"/>
      <c r="F373" s="6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>
      <c r="A374" s="6"/>
      <c r="B374" s="4"/>
      <c r="C374" s="6"/>
      <c r="D374" s="6"/>
      <c r="E374" s="6"/>
      <c r="F374" s="6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>
      <c r="A375" s="6"/>
      <c r="B375" s="4"/>
      <c r="C375" s="6"/>
      <c r="D375" s="6"/>
      <c r="E375" s="6"/>
      <c r="F375" s="6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>
      <c r="A376" s="6"/>
      <c r="B376" s="4"/>
      <c r="C376" s="6"/>
      <c r="D376" s="6"/>
      <c r="E376" s="6"/>
      <c r="F376" s="6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>
      <c r="A377" s="6"/>
      <c r="B377" s="4"/>
      <c r="C377" s="6"/>
      <c r="D377" s="6"/>
      <c r="E377" s="6"/>
      <c r="F377" s="6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>
      <c r="A378" s="6"/>
      <c r="B378" s="4"/>
      <c r="C378" s="6"/>
      <c r="D378" s="6"/>
      <c r="E378" s="6"/>
      <c r="F378" s="6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>
      <c r="A379" s="6"/>
      <c r="B379" s="4"/>
      <c r="C379" s="6"/>
      <c r="D379" s="6"/>
      <c r="E379" s="6"/>
      <c r="F379" s="6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>
      <c r="A380" s="6"/>
      <c r="B380" s="4"/>
      <c r="C380" s="6"/>
      <c r="D380" s="6"/>
      <c r="E380" s="6"/>
      <c r="F380" s="6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>
      <c r="A381" s="6"/>
      <c r="B381" s="4"/>
      <c r="C381" s="6"/>
      <c r="D381" s="6"/>
      <c r="E381" s="6"/>
      <c r="F381" s="6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>
      <c r="A382" s="6"/>
      <c r="B382" s="4"/>
      <c r="C382" s="6"/>
      <c r="D382" s="6"/>
      <c r="E382" s="6"/>
      <c r="F382" s="6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>
      <c r="A383" s="6"/>
      <c r="B383" s="4"/>
      <c r="C383" s="6"/>
      <c r="D383" s="6"/>
      <c r="E383" s="6"/>
      <c r="F383" s="6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>
      <c r="A384" s="6"/>
      <c r="B384" s="4"/>
      <c r="C384" s="6"/>
      <c r="D384" s="6"/>
      <c r="E384" s="6"/>
      <c r="F384" s="6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>
      <c r="A385" s="6"/>
      <c r="B385" s="4"/>
      <c r="C385" s="6"/>
      <c r="D385" s="6"/>
      <c r="E385" s="6"/>
      <c r="F385" s="6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>
      <c r="A386" s="6"/>
      <c r="B386" s="4"/>
      <c r="C386" s="6"/>
      <c r="D386" s="6"/>
      <c r="E386" s="6"/>
      <c r="F386" s="6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>
      <c r="A387" s="6"/>
      <c r="B387" s="4"/>
      <c r="C387" s="6"/>
      <c r="D387" s="6"/>
      <c r="E387" s="6"/>
      <c r="F387" s="6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>
      <c r="A388" s="6"/>
      <c r="B388" s="4"/>
      <c r="C388" s="6"/>
      <c r="D388" s="6"/>
      <c r="E388" s="6"/>
      <c r="F388" s="6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>
      <c r="A389" s="6"/>
      <c r="B389" s="4"/>
      <c r="C389" s="6"/>
      <c r="D389" s="6"/>
      <c r="E389" s="6"/>
      <c r="F389" s="6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>
      <c r="A390" s="6"/>
      <c r="B390" s="4"/>
      <c r="C390" s="6"/>
      <c r="D390" s="6"/>
      <c r="E390" s="6"/>
      <c r="F390" s="6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>
      <c r="A391" s="6"/>
      <c r="B391" s="4"/>
      <c r="C391" s="6"/>
      <c r="D391" s="6"/>
      <c r="E391" s="6"/>
      <c r="F391" s="6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>
      <c r="A392" s="6"/>
      <c r="B392" s="4"/>
      <c r="C392" s="6"/>
      <c r="D392" s="6"/>
      <c r="E392" s="6"/>
      <c r="F392" s="6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>
      <c r="A393" s="6"/>
      <c r="B393" s="4"/>
      <c r="C393" s="6"/>
      <c r="D393" s="6"/>
      <c r="E393" s="6"/>
      <c r="F393" s="6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>
      <c r="A394" s="6"/>
      <c r="B394" s="4"/>
      <c r="C394" s="6"/>
      <c r="D394" s="6"/>
      <c r="E394" s="6"/>
      <c r="F394" s="6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>
      <c r="A395" s="6"/>
      <c r="B395" s="4"/>
      <c r="C395" s="6"/>
      <c r="D395" s="6"/>
      <c r="E395" s="6"/>
      <c r="F395" s="6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>
      <c r="A396" s="6"/>
      <c r="B396" s="4"/>
      <c r="C396" s="6"/>
      <c r="D396" s="6"/>
      <c r="E396" s="6"/>
      <c r="F396" s="6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>
      <c r="A397" s="6"/>
      <c r="B397" s="4"/>
      <c r="C397" s="6"/>
      <c r="D397" s="6"/>
      <c r="E397" s="6"/>
      <c r="F397" s="6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>
      <c r="A398" s="6"/>
      <c r="B398" s="4"/>
      <c r="C398" s="6"/>
      <c r="D398" s="6"/>
      <c r="E398" s="6"/>
      <c r="F398" s="6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>
      <c r="A399" s="6"/>
      <c r="B399" s="4"/>
      <c r="C399" s="6"/>
      <c r="D399" s="6"/>
      <c r="E399" s="6"/>
      <c r="F399" s="6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>
      <c r="A400" s="6"/>
      <c r="B400" s="4"/>
      <c r="C400" s="6"/>
      <c r="D400" s="6"/>
      <c r="E400" s="6"/>
      <c r="F400" s="6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>
      <c r="A401" s="6"/>
      <c r="B401" s="4"/>
      <c r="C401" s="6"/>
      <c r="D401" s="6"/>
      <c r="E401" s="6"/>
      <c r="F401" s="6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>
      <c r="A402" s="6"/>
      <c r="B402" s="4"/>
      <c r="C402" s="6"/>
      <c r="D402" s="6"/>
      <c r="E402" s="6"/>
      <c r="F402" s="6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>
      <c r="A403" s="6"/>
      <c r="B403" s="4"/>
      <c r="C403" s="6"/>
      <c r="D403" s="6"/>
      <c r="E403" s="6"/>
      <c r="F403" s="6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>
      <c r="A404" s="6"/>
      <c r="B404" s="4"/>
      <c r="C404" s="6"/>
      <c r="D404" s="6"/>
      <c r="E404" s="6"/>
      <c r="F404" s="6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>
      <c r="A405" s="6"/>
      <c r="B405" s="4"/>
      <c r="C405" s="6"/>
      <c r="D405" s="6"/>
      <c r="E405" s="6"/>
      <c r="F405" s="6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>
      <c r="A406" s="6"/>
      <c r="B406" s="4"/>
      <c r="C406" s="6"/>
      <c r="D406" s="6"/>
      <c r="E406" s="6"/>
      <c r="F406" s="6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>
      <c r="A407" s="6"/>
      <c r="B407" s="4"/>
      <c r="C407" s="6"/>
      <c r="D407" s="6"/>
      <c r="E407" s="6"/>
      <c r="F407" s="6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>
      <c r="A408" s="6"/>
      <c r="B408" s="4"/>
      <c r="C408" s="6"/>
      <c r="D408" s="6"/>
      <c r="E408" s="6"/>
      <c r="F408" s="6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>
      <c r="A409" s="6"/>
      <c r="B409" s="4"/>
      <c r="C409" s="6"/>
      <c r="D409" s="6"/>
      <c r="E409" s="6"/>
      <c r="F409" s="6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>
      <c r="A410" s="6"/>
      <c r="B410" s="4"/>
      <c r="C410" s="6"/>
      <c r="D410" s="6"/>
      <c r="E410" s="6"/>
      <c r="F410" s="6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>
      <c r="A411" s="6"/>
      <c r="B411" s="4"/>
      <c r="C411" s="6"/>
      <c r="D411" s="6"/>
      <c r="E411" s="6"/>
      <c r="F411" s="6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>
      <c r="A412" s="6"/>
      <c r="B412" s="4"/>
      <c r="C412" s="6"/>
      <c r="D412" s="6"/>
      <c r="E412" s="6"/>
      <c r="F412" s="6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>
      <c r="A413" s="6"/>
      <c r="B413" s="4"/>
      <c r="C413" s="6"/>
      <c r="D413" s="6"/>
      <c r="E413" s="6"/>
      <c r="F413" s="6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>
      <c r="A414" s="6"/>
      <c r="B414" s="4"/>
      <c r="C414" s="6"/>
      <c r="D414" s="6"/>
      <c r="E414" s="6"/>
      <c r="F414" s="6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>
      <c r="A415" s="6"/>
      <c r="B415" s="4"/>
      <c r="C415" s="6"/>
      <c r="D415" s="6"/>
      <c r="E415" s="6"/>
      <c r="F415" s="6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>
      <c r="A416" s="6"/>
      <c r="B416" s="4"/>
      <c r="C416" s="6"/>
      <c r="D416" s="6"/>
      <c r="E416" s="6"/>
      <c r="F416" s="6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>
      <c r="A417" s="6"/>
      <c r="B417" s="4"/>
      <c r="C417" s="6"/>
      <c r="D417" s="6"/>
      <c r="E417" s="6"/>
      <c r="F417" s="6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>
      <c r="A418" s="6"/>
      <c r="B418" s="4"/>
      <c r="C418" s="6"/>
      <c r="D418" s="6"/>
      <c r="E418" s="6"/>
      <c r="F418" s="6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>
      <c r="A419" s="6"/>
      <c r="B419" s="4"/>
      <c r="C419" s="6"/>
      <c r="D419" s="6"/>
      <c r="E419" s="6"/>
      <c r="F419" s="6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>
      <c r="A420" s="6"/>
      <c r="B420" s="4"/>
      <c r="C420" s="6"/>
      <c r="D420" s="6"/>
      <c r="E420" s="6"/>
      <c r="F420" s="6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>
      <c r="A421" s="6"/>
      <c r="B421" s="4"/>
      <c r="C421" s="6"/>
      <c r="D421" s="6"/>
      <c r="E421" s="6"/>
      <c r="F421" s="6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>
      <c r="A422" s="6"/>
      <c r="B422" s="4"/>
      <c r="C422" s="6"/>
      <c r="D422" s="6"/>
      <c r="E422" s="6"/>
      <c r="F422" s="6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>
      <c r="A423" s="6"/>
      <c r="B423" s="4"/>
      <c r="C423" s="6"/>
      <c r="D423" s="6"/>
      <c r="E423" s="6"/>
      <c r="F423" s="6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>
      <c r="A424" s="6"/>
      <c r="B424" s="4"/>
      <c r="C424" s="6"/>
      <c r="D424" s="6"/>
      <c r="E424" s="6"/>
      <c r="F424" s="6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>
      <c r="A425" s="6"/>
      <c r="B425" s="4"/>
      <c r="C425" s="6"/>
      <c r="D425" s="6"/>
      <c r="E425" s="6"/>
      <c r="F425" s="6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>
      <c r="A426" s="6"/>
      <c r="B426" s="4"/>
      <c r="C426" s="6"/>
      <c r="D426" s="6"/>
      <c r="E426" s="6"/>
      <c r="F426" s="6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>
      <c r="A427" s="6"/>
      <c r="B427" s="4"/>
      <c r="C427" s="6"/>
      <c r="D427" s="6"/>
      <c r="E427" s="6"/>
      <c r="F427" s="6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>
      <c r="A428" s="6"/>
      <c r="B428" s="4"/>
      <c r="C428" s="6"/>
      <c r="D428" s="6"/>
      <c r="E428" s="6"/>
      <c r="F428" s="6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>
      <c r="A429" s="6"/>
      <c r="B429" s="4"/>
      <c r="C429" s="6"/>
      <c r="D429" s="6"/>
      <c r="E429" s="6"/>
      <c r="F429" s="6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>
      <c r="A430" s="6"/>
      <c r="B430" s="4"/>
      <c r="C430" s="6"/>
      <c r="D430" s="6"/>
      <c r="E430" s="6"/>
      <c r="F430" s="6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>
      <c r="A431" s="6"/>
      <c r="B431" s="4"/>
      <c r="C431" s="6"/>
      <c r="D431" s="6"/>
      <c r="E431" s="6"/>
      <c r="F431" s="6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>
      <c r="A432" s="6"/>
      <c r="B432" s="4"/>
      <c r="C432" s="6"/>
      <c r="D432" s="6"/>
      <c r="E432" s="6"/>
      <c r="F432" s="6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>
      <c r="A433" s="6"/>
      <c r="B433" s="4"/>
      <c r="C433" s="6"/>
      <c r="D433" s="6"/>
      <c r="E433" s="6"/>
      <c r="F433" s="6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>
      <c r="A434" s="6"/>
      <c r="B434" s="4"/>
      <c r="C434" s="6"/>
      <c r="D434" s="6"/>
      <c r="E434" s="6"/>
      <c r="F434" s="6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>
      <c r="A435" s="6"/>
      <c r="B435" s="4"/>
      <c r="C435" s="6"/>
      <c r="D435" s="6"/>
      <c r="E435" s="6"/>
      <c r="F435" s="6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>
      <c r="A436" s="6"/>
      <c r="B436" s="4"/>
      <c r="C436" s="6"/>
      <c r="D436" s="6"/>
      <c r="E436" s="6"/>
      <c r="F436" s="6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>
      <c r="A437" s="6"/>
      <c r="B437" s="4"/>
      <c r="C437" s="6"/>
      <c r="D437" s="6"/>
      <c r="E437" s="6"/>
      <c r="F437" s="6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>
      <c r="A438" s="6"/>
      <c r="B438" s="4"/>
      <c r="C438" s="6"/>
      <c r="D438" s="6"/>
      <c r="E438" s="6"/>
      <c r="F438" s="6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>
      <c r="A439" s="6"/>
      <c r="B439" s="4"/>
      <c r="C439" s="6"/>
      <c r="D439" s="6"/>
      <c r="E439" s="6"/>
      <c r="F439" s="6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>
      <c r="A440" s="6"/>
      <c r="B440" s="4"/>
      <c r="C440" s="6"/>
      <c r="D440" s="6"/>
      <c r="E440" s="6"/>
      <c r="F440" s="6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>
      <c r="A441" s="6"/>
      <c r="B441" s="4"/>
      <c r="C441" s="6"/>
      <c r="D441" s="6"/>
      <c r="E441" s="6"/>
      <c r="F441" s="6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>
      <c r="A442" s="6"/>
      <c r="B442" s="4"/>
      <c r="C442" s="6"/>
      <c r="D442" s="6"/>
      <c r="E442" s="6"/>
      <c r="F442" s="6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>
      <c r="A443" s="6"/>
      <c r="B443" s="4"/>
      <c r="C443" s="6"/>
      <c r="D443" s="6"/>
      <c r="E443" s="6"/>
      <c r="F443" s="6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>
      <c r="A444" s="6"/>
      <c r="B444" s="4"/>
      <c r="C444" s="6"/>
      <c r="D444" s="6"/>
      <c r="E444" s="6"/>
      <c r="F444" s="6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>
      <c r="A445" s="6"/>
      <c r="B445" s="4"/>
      <c r="C445" s="6"/>
      <c r="D445" s="6"/>
      <c r="E445" s="6"/>
      <c r="F445" s="6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>
      <c r="A446" s="6"/>
      <c r="B446" s="4"/>
      <c r="C446" s="6"/>
      <c r="D446" s="6"/>
      <c r="E446" s="6"/>
      <c r="F446" s="6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>
      <c r="A447" s="6"/>
      <c r="B447" s="4"/>
      <c r="C447" s="6"/>
      <c r="D447" s="6"/>
      <c r="E447" s="6"/>
      <c r="F447" s="6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>
      <c r="A448" s="6"/>
      <c r="B448" s="4"/>
      <c r="C448" s="6"/>
      <c r="D448" s="6"/>
      <c r="E448" s="6"/>
      <c r="F448" s="6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>
      <c r="A449" s="6"/>
      <c r="B449" s="4"/>
      <c r="C449" s="6"/>
      <c r="D449" s="6"/>
      <c r="E449" s="6"/>
      <c r="F449" s="6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>
      <c r="A450" s="6"/>
      <c r="B450" s="4"/>
      <c r="C450" s="6"/>
      <c r="D450" s="6"/>
      <c r="E450" s="6"/>
      <c r="F450" s="6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>
      <c r="A451" s="6"/>
      <c r="B451" s="4"/>
      <c r="C451" s="6"/>
      <c r="D451" s="6"/>
      <c r="E451" s="6"/>
      <c r="F451" s="6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>
      <c r="A452" s="6"/>
      <c r="B452" s="4"/>
      <c r="C452" s="6"/>
      <c r="D452" s="6"/>
      <c r="E452" s="6"/>
      <c r="F452" s="6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>
      <c r="A453" s="6"/>
      <c r="B453" s="4"/>
      <c r="C453" s="6"/>
      <c r="D453" s="6"/>
      <c r="E453" s="6"/>
      <c r="F453" s="6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>
      <c r="A454" s="6"/>
      <c r="B454" s="4"/>
      <c r="C454" s="6"/>
      <c r="D454" s="6"/>
      <c r="E454" s="6"/>
      <c r="F454" s="6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>
      <c r="A455" s="6"/>
      <c r="B455" s="4"/>
      <c r="C455" s="6"/>
      <c r="D455" s="6"/>
      <c r="E455" s="6"/>
      <c r="F455" s="6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>
      <c r="A456" s="6"/>
      <c r="B456" s="4"/>
      <c r="C456" s="6"/>
      <c r="D456" s="6"/>
      <c r="E456" s="6"/>
      <c r="F456" s="6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>
      <c r="A457" s="6"/>
      <c r="B457" s="4"/>
      <c r="C457" s="6"/>
      <c r="D457" s="6"/>
      <c r="E457" s="6"/>
      <c r="F457" s="6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>
      <c r="A458" s="6"/>
      <c r="B458" s="4"/>
      <c r="C458" s="6"/>
      <c r="D458" s="6"/>
      <c r="E458" s="6"/>
      <c r="F458" s="6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>
      <c r="A459" s="6"/>
      <c r="B459" s="4"/>
      <c r="C459" s="6"/>
      <c r="D459" s="6"/>
      <c r="E459" s="6"/>
      <c r="F459" s="6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>
      <c r="A460" s="6"/>
      <c r="B460" s="4"/>
      <c r="C460" s="6"/>
      <c r="D460" s="6"/>
      <c r="E460" s="6"/>
      <c r="F460" s="6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>
      <c r="A461" s="6"/>
      <c r="B461" s="4"/>
      <c r="C461" s="6"/>
      <c r="D461" s="6"/>
      <c r="E461" s="6"/>
      <c r="F461" s="6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>
      <c r="A462" s="6"/>
      <c r="B462" s="4"/>
      <c r="C462" s="6"/>
      <c r="D462" s="6"/>
      <c r="E462" s="6"/>
      <c r="F462" s="6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>
      <c r="A463" s="6"/>
      <c r="B463" s="4"/>
      <c r="C463" s="6"/>
      <c r="D463" s="6"/>
      <c r="E463" s="6"/>
      <c r="F463" s="6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>
      <c r="A464" s="6"/>
      <c r="B464" s="4"/>
      <c r="C464" s="6"/>
      <c r="D464" s="6"/>
      <c r="E464" s="6"/>
      <c r="F464" s="6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>
      <c r="A465" s="6"/>
      <c r="B465" s="4"/>
      <c r="C465" s="6"/>
      <c r="D465" s="6"/>
      <c r="E465" s="6"/>
      <c r="F465" s="6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>
      <c r="A466" s="6"/>
      <c r="B466" s="4"/>
      <c r="C466" s="6"/>
      <c r="D466" s="6"/>
      <c r="E466" s="6"/>
      <c r="F466" s="6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>
      <c r="A467" s="6"/>
      <c r="B467" s="4"/>
      <c r="C467" s="6"/>
      <c r="D467" s="6"/>
      <c r="E467" s="6"/>
      <c r="F467" s="6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>
      <c r="A468" s="6"/>
      <c r="B468" s="4"/>
      <c r="C468" s="6"/>
      <c r="D468" s="6"/>
      <c r="E468" s="6"/>
      <c r="F468" s="6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>
      <c r="A469" s="6"/>
      <c r="B469" s="4"/>
      <c r="C469" s="6"/>
      <c r="D469" s="6"/>
      <c r="E469" s="6"/>
      <c r="F469" s="6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>
      <c r="A470" s="6"/>
      <c r="B470" s="4"/>
      <c r="C470" s="6"/>
      <c r="D470" s="6"/>
      <c r="E470" s="6"/>
      <c r="F470" s="6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>
      <c r="A471" s="6"/>
      <c r="B471" s="4"/>
      <c r="C471" s="6"/>
      <c r="D471" s="6"/>
      <c r="E471" s="6"/>
      <c r="F471" s="6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>
      <c r="A472" s="6"/>
      <c r="B472" s="4"/>
      <c r="C472" s="6"/>
      <c r="D472" s="6"/>
      <c r="E472" s="6"/>
      <c r="F472" s="6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>
      <c r="A473" s="6"/>
      <c r="B473" s="4"/>
      <c r="C473" s="6"/>
      <c r="D473" s="6"/>
      <c r="E473" s="6"/>
      <c r="F473" s="6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>
      <c r="A474" s="6"/>
      <c r="B474" s="4"/>
      <c r="C474" s="6"/>
      <c r="D474" s="6"/>
      <c r="E474" s="6"/>
      <c r="F474" s="6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>
      <c r="A475" s="6"/>
      <c r="B475" s="4"/>
      <c r="C475" s="6"/>
      <c r="D475" s="6"/>
      <c r="E475" s="6"/>
      <c r="F475" s="6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>
      <c r="A476" s="6"/>
      <c r="B476" s="4"/>
      <c r="C476" s="6"/>
      <c r="D476" s="6"/>
      <c r="E476" s="6"/>
      <c r="F476" s="6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>
      <c r="A477" s="6"/>
      <c r="B477" s="4"/>
      <c r="C477" s="6"/>
      <c r="D477" s="6"/>
      <c r="E477" s="6"/>
      <c r="F477" s="6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>
      <c r="A478" s="6"/>
      <c r="B478" s="4"/>
      <c r="C478" s="6"/>
      <c r="D478" s="6"/>
      <c r="E478" s="6"/>
      <c r="F478" s="6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>
      <c r="A479" s="6"/>
      <c r="B479" s="4"/>
      <c r="C479" s="6"/>
      <c r="D479" s="6"/>
      <c r="E479" s="6"/>
      <c r="F479" s="6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>
      <c r="A480" s="6"/>
      <c r="B480" s="4"/>
      <c r="C480" s="6"/>
      <c r="D480" s="6"/>
      <c r="E480" s="6"/>
      <c r="F480" s="6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>
      <c r="A481" s="6"/>
      <c r="B481" s="4"/>
      <c r="C481" s="6"/>
      <c r="D481" s="6"/>
      <c r="E481" s="6"/>
      <c r="F481" s="6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>
      <c r="A482" s="6"/>
      <c r="B482" s="4"/>
      <c r="C482" s="6"/>
      <c r="D482" s="6"/>
      <c r="E482" s="6"/>
      <c r="F482" s="6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>
      <c r="A483" s="6"/>
      <c r="B483" s="4"/>
      <c r="C483" s="6"/>
      <c r="D483" s="6"/>
      <c r="E483" s="6"/>
      <c r="F483" s="6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>
      <c r="A484" s="6"/>
      <c r="B484" s="4"/>
      <c r="C484" s="6"/>
      <c r="D484" s="6"/>
      <c r="E484" s="6"/>
      <c r="F484" s="6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>
      <c r="A485" s="6"/>
      <c r="B485" s="4"/>
      <c r="C485" s="6"/>
      <c r="D485" s="6"/>
      <c r="E485" s="6"/>
      <c r="F485" s="6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>
      <c r="A486" s="6"/>
      <c r="B486" s="4"/>
      <c r="C486" s="6"/>
      <c r="D486" s="6"/>
      <c r="E486" s="6"/>
      <c r="F486" s="6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>
      <c r="A487" s="6"/>
      <c r="B487" s="4"/>
      <c r="C487" s="6"/>
      <c r="D487" s="6"/>
      <c r="E487" s="6"/>
      <c r="F487" s="6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>
      <c r="A488" s="6"/>
      <c r="B488" s="4"/>
      <c r="C488" s="6"/>
      <c r="D488" s="6"/>
      <c r="E488" s="6"/>
      <c r="F488" s="6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>
      <c r="A489" s="6"/>
      <c r="B489" s="4"/>
      <c r="C489" s="6"/>
      <c r="D489" s="6"/>
      <c r="E489" s="6"/>
      <c r="F489" s="6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>
      <c r="A490" s="6"/>
      <c r="B490" s="4"/>
      <c r="C490" s="6"/>
      <c r="D490" s="6"/>
      <c r="E490" s="6"/>
      <c r="F490" s="6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>
      <c r="A491" s="6"/>
      <c r="B491" s="4"/>
      <c r="C491" s="6"/>
      <c r="D491" s="6"/>
      <c r="E491" s="6"/>
      <c r="F491" s="6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>
      <c r="A492" s="6"/>
      <c r="B492" s="4"/>
      <c r="C492" s="6"/>
      <c r="D492" s="6"/>
      <c r="E492" s="6"/>
      <c r="F492" s="6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>
      <c r="A493" s="6"/>
      <c r="B493" s="4"/>
      <c r="C493" s="6"/>
      <c r="D493" s="6"/>
      <c r="E493" s="6"/>
      <c r="F493" s="6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>
      <c r="A494" s="6"/>
      <c r="B494" s="4"/>
      <c r="C494" s="6"/>
      <c r="D494" s="6"/>
      <c r="E494" s="6"/>
      <c r="F494" s="6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>
      <c r="A495" s="6"/>
      <c r="B495" s="4"/>
      <c r="C495" s="6"/>
      <c r="D495" s="6"/>
      <c r="E495" s="6"/>
      <c r="F495" s="6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>
      <c r="A496" s="6"/>
      <c r="B496" s="4"/>
      <c r="C496" s="6"/>
      <c r="D496" s="6"/>
      <c r="E496" s="6"/>
      <c r="F496" s="6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>
      <c r="A497" s="6"/>
      <c r="B497" s="4"/>
      <c r="C497" s="6"/>
      <c r="D497" s="6"/>
      <c r="E497" s="6"/>
      <c r="F497" s="6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>
      <c r="A498" s="6"/>
      <c r="B498" s="4"/>
      <c r="C498" s="6"/>
      <c r="D498" s="6"/>
      <c r="E498" s="6"/>
      <c r="F498" s="6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>
      <c r="A499" s="6"/>
      <c r="B499" s="4"/>
      <c r="C499" s="6"/>
      <c r="D499" s="6"/>
      <c r="E499" s="6"/>
      <c r="F499" s="6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>
      <c r="A500" s="6"/>
      <c r="B500" s="4"/>
      <c r="C500" s="6"/>
      <c r="D500" s="6"/>
      <c r="E500" s="6"/>
      <c r="F500" s="6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>
      <c r="A501" s="6"/>
      <c r="B501" s="4"/>
      <c r="C501" s="6"/>
      <c r="D501" s="6"/>
      <c r="E501" s="6"/>
      <c r="F501" s="6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>
      <c r="A502" s="6"/>
      <c r="B502" s="4"/>
      <c r="C502" s="6"/>
      <c r="D502" s="6"/>
      <c r="E502" s="6"/>
      <c r="F502" s="6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>
      <c r="A503" s="6"/>
      <c r="B503" s="4"/>
      <c r="C503" s="6"/>
      <c r="D503" s="6"/>
      <c r="E503" s="6"/>
      <c r="F503" s="6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>
      <c r="A504" s="6"/>
      <c r="B504" s="4"/>
      <c r="C504" s="6"/>
      <c r="D504" s="6"/>
      <c r="E504" s="6"/>
      <c r="F504" s="6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>
      <c r="A505" s="6"/>
      <c r="B505" s="4"/>
      <c r="C505" s="6"/>
      <c r="D505" s="6"/>
      <c r="E505" s="6"/>
      <c r="F505" s="6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>
      <c r="A506" s="6"/>
      <c r="B506" s="4"/>
      <c r="C506" s="6"/>
      <c r="D506" s="6"/>
      <c r="E506" s="6"/>
      <c r="F506" s="6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>
      <c r="A507" s="6"/>
      <c r="B507" s="4"/>
      <c r="C507" s="6"/>
      <c r="D507" s="6"/>
      <c r="E507" s="6"/>
      <c r="F507" s="6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>
      <c r="A508" s="6"/>
      <c r="B508" s="4"/>
      <c r="C508" s="6"/>
      <c r="D508" s="6"/>
      <c r="E508" s="6"/>
      <c r="F508" s="6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>
      <c r="A509" s="6"/>
      <c r="B509" s="4"/>
      <c r="C509" s="6"/>
      <c r="D509" s="6"/>
      <c r="E509" s="6"/>
      <c r="F509" s="6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>
      <c r="A510" s="6"/>
      <c r="B510" s="4"/>
      <c r="C510" s="6"/>
      <c r="D510" s="6"/>
      <c r="E510" s="6"/>
      <c r="F510" s="6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>
      <c r="A511" s="6"/>
      <c r="B511" s="4"/>
      <c r="C511" s="6"/>
      <c r="D511" s="6"/>
      <c r="E511" s="6"/>
      <c r="F511" s="6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>
      <c r="A512" s="6"/>
      <c r="B512" s="4"/>
      <c r="C512" s="6"/>
      <c r="D512" s="6"/>
      <c r="E512" s="6"/>
      <c r="F512" s="6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>
      <c r="A513" s="6"/>
      <c r="B513" s="4"/>
      <c r="C513" s="6"/>
      <c r="D513" s="6"/>
      <c r="E513" s="6"/>
      <c r="F513" s="6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>
      <c r="A514" s="6"/>
      <c r="B514" s="4"/>
      <c r="C514" s="6"/>
      <c r="D514" s="6"/>
      <c r="E514" s="6"/>
      <c r="F514" s="6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>
      <c r="A515" s="6"/>
      <c r="B515" s="4"/>
      <c r="C515" s="6"/>
      <c r="D515" s="6"/>
      <c r="E515" s="6"/>
      <c r="F515" s="6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>
      <c r="A516" s="6"/>
      <c r="B516" s="4"/>
      <c r="C516" s="6"/>
      <c r="D516" s="6"/>
      <c r="E516" s="6"/>
      <c r="F516" s="6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>
      <c r="A517" s="6"/>
      <c r="B517" s="4"/>
      <c r="C517" s="6"/>
      <c r="D517" s="6"/>
      <c r="E517" s="6"/>
      <c r="F517" s="6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>
      <c r="A518" s="6"/>
      <c r="B518" s="4"/>
      <c r="C518" s="6"/>
      <c r="D518" s="6"/>
      <c r="E518" s="6"/>
      <c r="F518" s="6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>
      <c r="A519" s="6"/>
      <c r="B519" s="4"/>
      <c r="C519" s="6"/>
      <c r="D519" s="6"/>
      <c r="E519" s="6"/>
      <c r="F519" s="6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>
      <c r="A520" s="6"/>
      <c r="B520" s="4"/>
      <c r="C520" s="6"/>
      <c r="D520" s="6"/>
      <c r="E520" s="6"/>
      <c r="F520" s="6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>
      <c r="A521" s="6"/>
      <c r="B521" s="4"/>
      <c r="C521" s="6"/>
      <c r="D521" s="6"/>
      <c r="E521" s="6"/>
      <c r="F521" s="6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>
      <c r="A522" s="6"/>
      <c r="B522" s="4"/>
      <c r="C522" s="6"/>
      <c r="D522" s="6"/>
      <c r="E522" s="6"/>
      <c r="F522" s="6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>
      <c r="A523" s="6"/>
      <c r="B523" s="4"/>
      <c r="C523" s="6"/>
      <c r="D523" s="6"/>
      <c r="E523" s="6"/>
      <c r="F523" s="6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>
      <c r="A524" s="6"/>
      <c r="B524" s="4"/>
      <c r="C524" s="6"/>
      <c r="D524" s="6"/>
      <c r="E524" s="6"/>
      <c r="F524" s="6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>
      <c r="A525" s="6"/>
      <c r="B525" s="4"/>
      <c r="C525" s="6"/>
      <c r="D525" s="6"/>
      <c r="E525" s="6"/>
      <c r="F525" s="6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>
      <c r="A526" s="6"/>
      <c r="B526" s="4"/>
      <c r="C526" s="6"/>
      <c r="D526" s="6"/>
      <c r="E526" s="6"/>
      <c r="F526" s="6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>
      <c r="A527" s="6"/>
      <c r="B527" s="4"/>
      <c r="C527" s="6"/>
      <c r="D527" s="6"/>
      <c r="E527" s="6"/>
      <c r="F527" s="6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>
      <c r="A528" s="6"/>
      <c r="B528" s="4"/>
      <c r="C528" s="6"/>
      <c r="D528" s="6"/>
      <c r="E528" s="6"/>
      <c r="F528" s="6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>
      <c r="A529" s="6"/>
      <c r="B529" s="4"/>
      <c r="C529" s="6"/>
      <c r="D529" s="6"/>
      <c r="E529" s="6"/>
      <c r="F529" s="6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>
      <c r="A530" s="6"/>
      <c r="B530" s="4"/>
      <c r="C530" s="6"/>
      <c r="D530" s="6"/>
      <c r="E530" s="6"/>
      <c r="F530" s="6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>
      <c r="A531" s="6"/>
      <c r="B531" s="4"/>
      <c r="C531" s="6"/>
      <c r="D531" s="6"/>
      <c r="E531" s="6"/>
      <c r="F531" s="6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>
      <c r="A532" s="6"/>
      <c r="B532" s="4"/>
      <c r="C532" s="6"/>
      <c r="D532" s="6"/>
      <c r="E532" s="6"/>
      <c r="F532" s="6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>
      <c r="A533" s="6"/>
      <c r="B533" s="4"/>
      <c r="C533" s="6"/>
      <c r="D533" s="6"/>
      <c r="E533" s="6"/>
      <c r="F533" s="6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>
      <c r="A534" s="6"/>
      <c r="B534" s="4"/>
      <c r="C534" s="6"/>
      <c r="D534" s="6"/>
      <c r="E534" s="6"/>
      <c r="F534" s="6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>
      <c r="A535" s="6"/>
      <c r="B535" s="4"/>
      <c r="C535" s="6"/>
      <c r="D535" s="6"/>
      <c r="E535" s="6"/>
      <c r="F535" s="6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>
      <c r="A536" s="6"/>
      <c r="B536" s="4"/>
      <c r="C536" s="6"/>
      <c r="D536" s="6"/>
      <c r="E536" s="6"/>
      <c r="F536" s="6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>
      <c r="A537" s="6"/>
      <c r="B537" s="4"/>
      <c r="C537" s="6"/>
      <c r="D537" s="6"/>
      <c r="E537" s="6"/>
      <c r="F537" s="6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>
      <c r="A538" s="6"/>
      <c r="B538" s="4"/>
      <c r="C538" s="6"/>
      <c r="D538" s="6"/>
      <c r="E538" s="6"/>
      <c r="F538" s="6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>
      <c r="A539" s="6"/>
      <c r="B539" s="4"/>
      <c r="C539" s="6"/>
      <c r="D539" s="6"/>
      <c r="E539" s="6"/>
      <c r="F539" s="6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>
      <c r="A540" s="6"/>
      <c r="B540" s="4"/>
      <c r="C540" s="6"/>
      <c r="D540" s="6"/>
      <c r="E540" s="6"/>
      <c r="F540" s="6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>
      <c r="A541" s="6"/>
      <c r="B541" s="4"/>
      <c r="C541" s="6"/>
      <c r="D541" s="6"/>
      <c r="E541" s="6"/>
      <c r="F541" s="6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>
      <c r="A542" s="6"/>
      <c r="B542" s="4"/>
      <c r="C542" s="6"/>
      <c r="D542" s="6"/>
      <c r="E542" s="6"/>
      <c r="F542" s="6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>
      <c r="A543" s="6"/>
      <c r="B543" s="4"/>
      <c r="C543" s="6"/>
      <c r="D543" s="6"/>
      <c r="E543" s="6"/>
      <c r="F543" s="6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>
      <c r="A544" s="6"/>
      <c r="B544" s="4"/>
      <c r="C544" s="6"/>
      <c r="D544" s="6"/>
      <c r="E544" s="6"/>
      <c r="F544" s="6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>
      <c r="A545" s="6"/>
      <c r="B545" s="4"/>
      <c r="C545" s="6"/>
      <c r="D545" s="6"/>
      <c r="E545" s="6"/>
      <c r="F545" s="6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>
      <c r="A546" s="6"/>
      <c r="B546" s="4"/>
      <c r="C546" s="6"/>
      <c r="D546" s="6"/>
      <c r="E546" s="6"/>
      <c r="F546" s="6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>
      <c r="A547" s="6"/>
      <c r="B547" s="4"/>
      <c r="C547" s="6"/>
      <c r="D547" s="6"/>
      <c r="E547" s="6"/>
      <c r="F547" s="6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>
      <c r="A548" s="6"/>
      <c r="B548" s="4"/>
      <c r="C548" s="6"/>
      <c r="D548" s="6"/>
      <c r="E548" s="6"/>
      <c r="F548" s="6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>
      <c r="A549" s="6"/>
      <c r="B549" s="4"/>
      <c r="C549" s="6"/>
      <c r="D549" s="6"/>
      <c r="E549" s="6"/>
      <c r="F549" s="6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>
      <c r="A550" s="6"/>
      <c r="B550" s="4"/>
      <c r="C550" s="6"/>
      <c r="D550" s="6"/>
      <c r="E550" s="6"/>
      <c r="F550" s="6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>
      <c r="A551" s="6"/>
      <c r="B551" s="4"/>
      <c r="C551" s="6"/>
      <c r="D551" s="6"/>
      <c r="E551" s="6"/>
      <c r="F551" s="6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>
      <c r="A552" s="6"/>
      <c r="B552" s="4"/>
      <c r="C552" s="6"/>
      <c r="D552" s="6"/>
      <c r="E552" s="6"/>
      <c r="F552" s="6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>
      <c r="A553" s="6"/>
      <c r="B553" s="4"/>
      <c r="C553" s="6"/>
      <c r="D553" s="6"/>
      <c r="E553" s="6"/>
      <c r="F553" s="6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>
      <c r="A554" s="6"/>
      <c r="B554" s="4"/>
      <c r="C554" s="6"/>
      <c r="D554" s="6"/>
      <c r="E554" s="6"/>
      <c r="F554" s="6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>
      <c r="A555" s="6"/>
      <c r="B555" s="4"/>
      <c r="C555" s="6"/>
      <c r="D555" s="6"/>
      <c r="E555" s="6"/>
      <c r="F555" s="6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>
      <c r="A556" s="6"/>
      <c r="B556" s="4"/>
      <c r="C556" s="6"/>
      <c r="D556" s="6"/>
      <c r="E556" s="6"/>
      <c r="F556" s="6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>
      <c r="A557" s="6"/>
      <c r="B557" s="4"/>
      <c r="C557" s="6"/>
      <c r="D557" s="6"/>
      <c r="E557" s="6"/>
      <c r="F557" s="6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>
      <c r="A558" s="6"/>
      <c r="B558" s="4"/>
      <c r="C558" s="6"/>
      <c r="D558" s="6"/>
      <c r="E558" s="6"/>
      <c r="F558" s="6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>
      <c r="A559" s="6"/>
      <c r="B559" s="4"/>
      <c r="C559" s="6"/>
      <c r="D559" s="6"/>
      <c r="E559" s="6"/>
      <c r="F559" s="6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>
      <c r="A560" s="6"/>
      <c r="B560" s="4"/>
      <c r="C560" s="6"/>
      <c r="D560" s="6"/>
      <c r="E560" s="6"/>
      <c r="F560" s="6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>
      <c r="A561" s="6"/>
      <c r="B561" s="4"/>
      <c r="C561" s="6"/>
      <c r="D561" s="6"/>
      <c r="E561" s="6"/>
      <c r="F561" s="6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>
      <c r="A562" s="6"/>
      <c r="B562" s="4"/>
      <c r="C562" s="6"/>
      <c r="D562" s="6"/>
      <c r="E562" s="6"/>
      <c r="F562" s="6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>
      <c r="A563" s="6"/>
      <c r="B563" s="4"/>
      <c r="C563" s="6"/>
      <c r="D563" s="6"/>
      <c r="E563" s="6"/>
      <c r="F563" s="6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>
      <c r="A564" s="6"/>
      <c r="B564" s="4"/>
      <c r="C564" s="6"/>
      <c r="D564" s="6"/>
      <c r="E564" s="6"/>
      <c r="F564" s="6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>
      <c r="A565" s="6"/>
      <c r="B565" s="4"/>
      <c r="C565" s="6"/>
      <c r="D565" s="6"/>
      <c r="E565" s="6"/>
      <c r="F565" s="6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>
      <c r="A566" s="6"/>
      <c r="B566" s="4"/>
      <c r="C566" s="6"/>
      <c r="D566" s="6"/>
      <c r="E566" s="6"/>
      <c r="F566" s="6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>
      <c r="A567" s="6"/>
      <c r="B567" s="4"/>
      <c r="C567" s="6"/>
      <c r="D567" s="6"/>
      <c r="E567" s="6"/>
      <c r="F567" s="6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>
      <c r="A568" s="6"/>
      <c r="B568" s="4"/>
      <c r="C568" s="6"/>
      <c r="D568" s="6"/>
      <c r="E568" s="6"/>
      <c r="F568" s="6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>
      <c r="A569" s="6"/>
      <c r="B569" s="4"/>
      <c r="C569" s="6"/>
      <c r="D569" s="6"/>
      <c r="E569" s="6"/>
      <c r="F569" s="6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>
      <c r="A570" s="6"/>
      <c r="B570" s="4"/>
      <c r="C570" s="6"/>
      <c r="D570" s="6"/>
      <c r="E570" s="6"/>
      <c r="F570" s="6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>
      <c r="A571" s="6"/>
      <c r="B571" s="4"/>
      <c r="C571" s="6"/>
      <c r="D571" s="6"/>
      <c r="E571" s="6"/>
      <c r="F571" s="6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>
      <c r="A572" s="6"/>
      <c r="B572" s="4"/>
      <c r="C572" s="6"/>
      <c r="D572" s="6"/>
      <c r="E572" s="6"/>
      <c r="F572" s="6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>
      <c r="A573" s="6"/>
      <c r="B573" s="4"/>
      <c r="C573" s="6"/>
      <c r="D573" s="6"/>
      <c r="E573" s="6"/>
      <c r="F573" s="6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>
      <c r="A574" s="6"/>
      <c r="B574" s="4"/>
      <c r="C574" s="6"/>
      <c r="D574" s="6"/>
      <c r="E574" s="6"/>
      <c r="F574" s="6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>
      <c r="A575" s="6"/>
      <c r="B575" s="4"/>
      <c r="C575" s="6"/>
      <c r="D575" s="6"/>
      <c r="E575" s="6"/>
      <c r="F575" s="6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>
      <c r="A576" s="6"/>
      <c r="B576" s="4"/>
      <c r="C576" s="6"/>
      <c r="D576" s="6"/>
      <c r="E576" s="6"/>
      <c r="F576" s="6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>
      <c r="A577" s="6"/>
      <c r="B577" s="4"/>
      <c r="C577" s="6"/>
      <c r="D577" s="6"/>
      <c r="E577" s="6"/>
      <c r="F577" s="6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>
      <c r="A578" s="6"/>
      <c r="B578" s="4"/>
      <c r="C578" s="6"/>
      <c r="D578" s="6"/>
      <c r="E578" s="6"/>
      <c r="F578" s="6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>
      <c r="A579" s="6"/>
      <c r="B579" s="4"/>
      <c r="C579" s="6"/>
      <c r="D579" s="6"/>
      <c r="E579" s="6"/>
      <c r="F579" s="6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>
      <c r="A580" s="6"/>
      <c r="B580" s="4"/>
      <c r="C580" s="6"/>
      <c r="D580" s="6"/>
      <c r="E580" s="6"/>
      <c r="F580" s="6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>
      <c r="A581" s="6"/>
      <c r="B581" s="4"/>
      <c r="C581" s="6"/>
      <c r="D581" s="6"/>
      <c r="E581" s="6"/>
      <c r="F581" s="6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>
      <c r="A582" s="6"/>
      <c r="B582" s="4"/>
      <c r="C582" s="6"/>
      <c r="D582" s="6"/>
      <c r="E582" s="6"/>
      <c r="F582" s="6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>
      <c r="A583" s="6"/>
      <c r="B583" s="4"/>
      <c r="C583" s="6"/>
      <c r="D583" s="6"/>
      <c r="E583" s="6"/>
      <c r="F583" s="6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>
      <c r="A584" s="6"/>
      <c r="B584" s="4"/>
      <c r="C584" s="6"/>
      <c r="D584" s="6"/>
      <c r="E584" s="6"/>
      <c r="F584" s="6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>
      <c r="A585" s="6"/>
      <c r="B585" s="4"/>
      <c r="C585" s="6"/>
      <c r="D585" s="6"/>
      <c r="E585" s="6"/>
      <c r="F585" s="6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>
      <c r="A586" s="6"/>
      <c r="B586" s="4"/>
      <c r="C586" s="6"/>
      <c r="D586" s="6"/>
      <c r="E586" s="6"/>
      <c r="F586" s="6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>
      <c r="A587" s="6"/>
      <c r="B587" s="4"/>
      <c r="C587" s="6"/>
      <c r="D587" s="6"/>
      <c r="E587" s="6"/>
      <c r="F587" s="6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>
      <c r="A588" s="6"/>
      <c r="B588" s="4"/>
      <c r="C588" s="6"/>
      <c r="D588" s="6"/>
      <c r="E588" s="6"/>
      <c r="F588" s="6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>
      <c r="A589" s="6"/>
      <c r="B589" s="4"/>
      <c r="C589" s="6"/>
      <c r="D589" s="6"/>
      <c r="E589" s="6"/>
      <c r="F589" s="6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>
      <c r="A590" s="6"/>
      <c r="B590" s="4"/>
      <c r="C590" s="6"/>
      <c r="D590" s="6"/>
      <c r="E590" s="6"/>
      <c r="F590" s="6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>
      <c r="A591" s="6"/>
      <c r="B591" s="4"/>
      <c r="C591" s="6"/>
      <c r="D591" s="6"/>
      <c r="E591" s="6"/>
      <c r="F591" s="6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>
      <c r="A592" s="6"/>
      <c r="B592" s="4"/>
      <c r="C592" s="6"/>
      <c r="D592" s="6"/>
      <c r="E592" s="6"/>
      <c r="F592" s="6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>
      <c r="A593" s="6"/>
      <c r="B593" s="4"/>
      <c r="C593" s="6"/>
      <c r="D593" s="6"/>
      <c r="E593" s="6"/>
      <c r="F593" s="6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>
      <c r="A594" s="6"/>
      <c r="B594" s="4"/>
      <c r="C594" s="6"/>
      <c r="D594" s="6"/>
      <c r="E594" s="6"/>
      <c r="F594" s="6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>
      <c r="A595" s="6"/>
      <c r="B595" s="4"/>
      <c r="C595" s="6"/>
      <c r="D595" s="6"/>
      <c r="E595" s="6"/>
      <c r="F595" s="6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>
      <c r="A596" s="6"/>
      <c r="B596" s="4"/>
      <c r="C596" s="6"/>
      <c r="D596" s="6"/>
      <c r="E596" s="6"/>
      <c r="F596" s="6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>
      <c r="A597" s="6"/>
      <c r="B597" s="4"/>
      <c r="C597" s="6"/>
      <c r="D597" s="6"/>
      <c r="E597" s="6"/>
      <c r="F597" s="6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>
      <c r="A598" s="6"/>
      <c r="B598" s="4"/>
      <c r="C598" s="6"/>
      <c r="D598" s="6"/>
      <c r="E598" s="6"/>
      <c r="F598" s="6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>
      <c r="A599" s="6"/>
      <c r="B599" s="4"/>
      <c r="C599" s="6"/>
      <c r="D599" s="6"/>
      <c r="E599" s="6"/>
      <c r="F599" s="6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>
      <c r="A600" s="6"/>
      <c r="B600" s="4"/>
      <c r="C600" s="6"/>
      <c r="D600" s="6"/>
      <c r="E600" s="6"/>
      <c r="F600" s="6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>
      <c r="A601" s="6"/>
      <c r="B601" s="4"/>
      <c r="C601" s="6"/>
      <c r="D601" s="6"/>
      <c r="E601" s="6"/>
      <c r="F601" s="6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>
      <c r="A602" s="6"/>
      <c r="B602" s="4"/>
      <c r="C602" s="6"/>
      <c r="D602" s="6"/>
      <c r="E602" s="6"/>
      <c r="F602" s="6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>
      <c r="A603" s="6"/>
      <c r="B603" s="4"/>
      <c r="C603" s="6"/>
      <c r="D603" s="6"/>
      <c r="E603" s="6"/>
      <c r="F603" s="6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>
      <c r="A604" s="6"/>
      <c r="B604" s="4"/>
      <c r="C604" s="6"/>
      <c r="D604" s="6"/>
      <c r="E604" s="6"/>
      <c r="F604" s="6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>
      <c r="A605" s="6"/>
      <c r="B605" s="4"/>
      <c r="C605" s="6"/>
      <c r="D605" s="6"/>
      <c r="E605" s="6"/>
      <c r="F605" s="6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>
      <c r="A606" s="6"/>
      <c r="B606" s="4"/>
      <c r="C606" s="6"/>
      <c r="D606" s="6"/>
      <c r="E606" s="6"/>
      <c r="F606" s="6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>
      <c r="A607" s="6"/>
      <c r="B607" s="4"/>
      <c r="C607" s="6"/>
      <c r="D607" s="6"/>
      <c r="E607" s="6"/>
      <c r="F607" s="6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>
      <c r="A608" s="6"/>
      <c r="B608" s="4"/>
      <c r="C608" s="6"/>
      <c r="D608" s="6"/>
      <c r="E608" s="6"/>
      <c r="F608" s="6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>
      <c r="A609" s="6"/>
      <c r="B609" s="4"/>
      <c r="C609" s="6"/>
      <c r="D609" s="6"/>
      <c r="E609" s="6"/>
      <c r="F609" s="6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>
      <c r="A610" s="6"/>
      <c r="B610" s="4"/>
      <c r="C610" s="6"/>
      <c r="D610" s="6"/>
      <c r="E610" s="6"/>
      <c r="F610" s="6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>
      <c r="A611" s="6"/>
      <c r="B611" s="4"/>
      <c r="C611" s="6"/>
      <c r="D611" s="6"/>
      <c r="E611" s="6"/>
      <c r="F611" s="6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>
      <c r="A612" s="6"/>
      <c r="B612" s="4"/>
      <c r="C612" s="6"/>
      <c r="D612" s="6"/>
      <c r="E612" s="6"/>
      <c r="F612" s="6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>
      <c r="A613" s="6"/>
      <c r="B613" s="4"/>
      <c r="C613" s="6"/>
      <c r="D613" s="6"/>
      <c r="E613" s="6"/>
      <c r="F613" s="6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>
      <c r="A614" s="6"/>
      <c r="B614" s="4"/>
      <c r="C614" s="6"/>
      <c r="D614" s="6"/>
      <c r="E614" s="6"/>
      <c r="F614" s="6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>
      <c r="A615" s="6"/>
      <c r="B615" s="4"/>
      <c r="C615" s="6"/>
      <c r="D615" s="6"/>
      <c r="E615" s="6"/>
      <c r="F615" s="6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>
      <c r="A616" s="6"/>
      <c r="B616" s="4"/>
      <c r="C616" s="6"/>
      <c r="D616" s="6"/>
      <c r="E616" s="6"/>
      <c r="F616" s="6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>
      <c r="A617" s="6"/>
      <c r="B617" s="4"/>
      <c r="C617" s="6"/>
      <c r="D617" s="6"/>
      <c r="E617" s="6"/>
      <c r="F617" s="6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>
      <c r="A618" s="6"/>
      <c r="B618" s="4"/>
      <c r="C618" s="6"/>
      <c r="D618" s="6"/>
      <c r="E618" s="6"/>
      <c r="F618" s="6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>
      <c r="A619" s="6"/>
      <c r="B619" s="4"/>
      <c r="C619" s="6"/>
      <c r="D619" s="6"/>
      <c r="E619" s="6"/>
      <c r="F619" s="6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>
      <c r="A620" s="6"/>
      <c r="B620" s="4"/>
      <c r="C620" s="6"/>
      <c r="D620" s="6"/>
      <c r="E620" s="6"/>
      <c r="F620" s="6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>
      <c r="A621" s="6"/>
      <c r="B621" s="4"/>
      <c r="C621" s="6"/>
      <c r="D621" s="6"/>
      <c r="E621" s="6"/>
      <c r="F621" s="6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>
      <c r="A622" s="6"/>
      <c r="B622" s="4"/>
      <c r="C622" s="6"/>
      <c r="D622" s="6"/>
      <c r="E622" s="6"/>
      <c r="F622" s="6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>
      <c r="A623" s="6"/>
      <c r="B623" s="4"/>
      <c r="C623" s="6"/>
      <c r="D623" s="6"/>
      <c r="E623" s="6"/>
      <c r="F623" s="6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>
      <c r="A624" s="6"/>
      <c r="B624" s="4"/>
      <c r="C624" s="6"/>
      <c r="D624" s="6"/>
      <c r="E624" s="6"/>
      <c r="F624" s="6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>
      <c r="A625" s="6"/>
      <c r="B625" s="4"/>
      <c r="C625" s="6"/>
      <c r="D625" s="6"/>
      <c r="E625" s="6"/>
      <c r="F625" s="6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>
      <c r="A626" s="6"/>
      <c r="B626" s="4"/>
      <c r="C626" s="6"/>
      <c r="D626" s="6"/>
      <c r="E626" s="6"/>
      <c r="F626" s="6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>
      <c r="A627" s="6"/>
      <c r="B627" s="4"/>
      <c r="C627" s="6"/>
      <c r="D627" s="6"/>
      <c r="E627" s="6"/>
      <c r="F627" s="6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>
      <c r="A628" s="6"/>
      <c r="B628" s="4"/>
      <c r="C628" s="6"/>
      <c r="D628" s="6"/>
      <c r="E628" s="6"/>
      <c r="F628" s="6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>
      <c r="A629" s="6"/>
      <c r="B629" s="4"/>
      <c r="C629" s="6"/>
      <c r="D629" s="6"/>
      <c r="E629" s="6"/>
      <c r="F629" s="6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>
      <c r="A630" s="6"/>
      <c r="B630" s="4"/>
      <c r="C630" s="6"/>
      <c r="D630" s="6"/>
      <c r="E630" s="6"/>
      <c r="F630" s="6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>
      <c r="A631" s="6"/>
      <c r="B631" s="4"/>
      <c r="C631" s="6"/>
      <c r="D631" s="6"/>
      <c r="E631" s="6"/>
      <c r="F631" s="6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>
      <c r="A632" s="6"/>
      <c r="B632" s="4"/>
      <c r="C632" s="6"/>
      <c r="D632" s="6"/>
      <c r="E632" s="6"/>
      <c r="F632" s="6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>
      <c r="A633" s="6"/>
      <c r="B633" s="4"/>
      <c r="C633" s="6"/>
      <c r="D633" s="6"/>
      <c r="E633" s="6"/>
      <c r="F633" s="6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>
      <c r="A634" s="6"/>
      <c r="B634" s="4"/>
      <c r="C634" s="6"/>
      <c r="D634" s="6"/>
      <c r="E634" s="6"/>
      <c r="F634" s="6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>
      <c r="A635" s="6"/>
      <c r="B635" s="4"/>
      <c r="C635" s="6"/>
      <c r="D635" s="6"/>
      <c r="E635" s="6"/>
      <c r="F635" s="6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>
      <c r="A636" s="6"/>
      <c r="B636" s="4"/>
      <c r="C636" s="6"/>
      <c r="D636" s="6"/>
      <c r="E636" s="6"/>
      <c r="F636" s="6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>
      <c r="A637" s="6"/>
      <c r="B637" s="4"/>
      <c r="C637" s="6"/>
      <c r="D637" s="6"/>
      <c r="E637" s="6"/>
      <c r="F637" s="6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>
      <c r="A638" s="6"/>
      <c r="B638" s="4"/>
      <c r="C638" s="6"/>
      <c r="D638" s="6"/>
      <c r="E638" s="6"/>
      <c r="F638" s="6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>
      <c r="A639" s="6"/>
      <c r="B639" s="4"/>
      <c r="C639" s="6"/>
      <c r="D639" s="6"/>
      <c r="E639" s="6"/>
      <c r="F639" s="6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>
      <c r="A640" s="6"/>
      <c r="B640" s="4"/>
      <c r="C640" s="6"/>
      <c r="D640" s="6"/>
      <c r="E640" s="6"/>
      <c r="F640" s="6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>
      <c r="A641" s="6"/>
      <c r="B641" s="4"/>
      <c r="C641" s="6"/>
      <c r="D641" s="6"/>
      <c r="E641" s="6"/>
      <c r="F641" s="6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>
      <c r="A642" s="6"/>
      <c r="B642" s="4"/>
      <c r="C642" s="6"/>
      <c r="D642" s="6"/>
      <c r="E642" s="6"/>
      <c r="F642" s="6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>
      <c r="A643" s="6"/>
      <c r="B643" s="4"/>
      <c r="C643" s="6"/>
      <c r="D643" s="6"/>
      <c r="E643" s="6"/>
      <c r="F643" s="6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>
      <c r="A644" s="6"/>
      <c r="B644" s="4"/>
      <c r="C644" s="6"/>
      <c r="D644" s="6"/>
      <c r="E644" s="6"/>
      <c r="F644" s="6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>
      <c r="A645" s="6"/>
      <c r="B645" s="4"/>
      <c r="C645" s="6"/>
      <c r="D645" s="6"/>
      <c r="E645" s="6"/>
      <c r="F645" s="6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>
      <c r="A646" s="6"/>
      <c r="B646" s="4"/>
      <c r="C646" s="6"/>
      <c r="D646" s="6"/>
      <c r="E646" s="6"/>
      <c r="F646" s="6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>
      <c r="A647" s="6"/>
      <c r="B647" s="4"/>
      <c r="C647" s="6"/>
      <c r="D647" s="6"/>
      <c r="E647" s="6"/>
      <c r="F647" s="6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>
      <c r="A648" s="6"/>
      <c r="B648" s="4"/>
      <c r="C648" s="6"/>
      <c r="D648" s="6"/>
      <c r="E648" s="6"/>
      <c r="F648" s="6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>
      <c r="A649" s="6"/>
      <c r="B649" s="4"/>
      <c r="C649" s="6"/>
      <c r="D649" s="6"/>
      <c r="E649" s="6"/>
      <c r="F649" s="6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>
      <c r="A650" s="6"/>
      <c r="B650" s="4"/>
      <c r="C650" s="6"/>
      <c r="D650" s="6"/>
      <c r="E650" s="6"/>
      <c r="F650" s="6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>
      <c r="A651" s="6"/>
      <c r="B651" s="4"/>
      <c r="C651" s="6"/>
      <c r="D651" s="6"/>
      <c r="E651" s="6"/>
      <c r="F651" s="6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>
      <c r="A652" s="6"/>
      <c r="B652" s="4"/>
      <c r="C652" s="6"/>
      <c r="D652" s="6"/>
      <c r="E652" s="6"/>
      <c r="F652" s="6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>
      <c r="A653" s="6"/>
      <c r="B653" s="4"/>
      <c r="C653" s="6"/>
      <c r="D653" s="6"/>
      <c r="E653" s="6"/>
      <c r="F653" s="6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>
      <c r="A654" s="6"/>
      <c r="B654" s="4"/>
      <c r="C654" s="6"/>
      <c r="D654" s="6"/>
      <c r="E654" s="6"/>
      <c r="F654" s="6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>
      <c r="A655" s="6"/>
      <c r="B655" s="4"/>
      <c r="C655" s="6"/>
      <c r="D655" s="6"/>
      <c r="E655" s="6"/>
      <c r="F655" s="6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>
      <c r="A656" s="6"/>
      <c r="B656" s="4"/>
      <c r="C656" s="6"/>
      <c r="D656" s="6"/>
      <c r="E656" s="6"/>
      <c r="F656" s="6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>
      <c r="A657" s="6"/>
      <c r="B657" s="4"/>
      <c r="C657" s="6"/>
      <c r="D657" s="6"/>
      <c r="E657" s="6"/>
      <c r="F657" s="6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>
      <c r="A658" s="6"/>
      <c r="B658" s="4"/>
      <c r="C658" s="6"/>
      <c r="D658" s="6"/>
      <c r="E658" s="6"/>
      <c r="F658" s="6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>
      <c r="A659" s="6"/>
      <c r="B659" s="4"/>
      <c r="C659" s="6"/>
      <c r="D659" s="6"/>
      <c r="E659" s="6"/>
      <c r="F659" s="6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>
      <c r="A660" s="6"/>
      <c r="B660" s="4"/>
      <c r="C660" s="6"/>
      <c r="D660" s="6"/>
      <c r="E660" s="6"/>
      <c r="F660" s="6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>
      <c r="A661" s="6"/>
      <c r="B661" s="4"/>
      <c r="C661" s="6"/>
      <c r="D661" s="6"/>
      <c r="E661" s="6"/>
      <c r="F661" s="6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>
      <c r="A662" s="6"/>
      <c r="B662" s="4"/>
      <c r="C662" s="6"/>
      <c r="D662" s="6"/>
      <c r="E662" s="6"/>
      <c r="F662" s="6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>
      <c r="A663" s="6"/>
      <c r="B663" s="4"/>
      <c r="C663" s="6"/>
      <c r="D663" s="6"/>
      <c r="E663" s="6"/>
      <c r="F663" s="6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>
      <c r="A664" s="6"/>
      <c r="B664" s="4"/>
      <c r="C664" s="6"/>
      <c r="D664" s="6"/>
      <c r="E664" s="6"/>
      <c r="F664" s="6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>
      <c r="A665" s="6"/>
      <c r="B665" s="4"/>
      <c r="C665" s="6"/>
      <c r="D665" s="6"/>
      <c r="E665" s="6"/>
      <c r="F665" s="6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>
      <c r="A666" s="6"/>
      <c r="B666" s="4"/>
      <c r="C666" s="6"/>
      <c r="D666" s="6"/>
      <c r="E666" s="6"/>
      <c r="F666" s="6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>
      <c r="A667" s="6"/>
      <c r="B667" s="4"/>
      <c r="C667" s="6"/>
      <c r="D667" s="6"/>
      <c r="E667" s="6"/>
      <c r="F667" s="6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>
      <c r="A668" s="6"/>
      <c r="B668" s="4"/>
      <c r="C668" s="6"/>
      <c r="D668" s="6"/>
      <c r="E668" s="6"/>
      <c r="F668" s="6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>
      <c r="A669" s="6"/>
      <c r="B669" s="4"/>
      <c r="C669" s="6"/>
      <c r="D669" s="6"/>
      <c r="E669" s="6"/>
      <c r="F669" s="6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>
      <c r="A670" s="6"/>
      <c r="B670" s="4"/>
      <c r="C670" s="6"/>
      <c r="D670" s="6"/>
      <c r="E670" s="6"/>
      <c r="F670" s="6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>
      <c r="A671" s="6"/>
      <c r="B671" s="4"/>
      <c r="C671" s="6"/>
      <c r="D671" s="6"/>
      <c r="E671" s="6"/>
      <c r="F671" s="6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>
      <c r="A672" s="6"/>
      <c r="B672" s="4"/>
      <c r="C672" s="6"/>
      <c r="D672" s="6"/>
      <c r="E672" s="6"/>
      <c r="F672" s="6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>
      <c r="A673" s="6"/>
      <c r="B673" s="4"/>
      <c r="C673" s="6"/>
      <c r="D673" s="6"/>
      <c r="E673" s="6"/>
      <c r="F673" s="6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>
      <c r="A674" s="6"/>
      <c r="B674" s="4"/>
      <c r="C674" s="6"/>
      <c r="D674" s="6"/>
      <c r="E674" s="6"/>
      <c r="F674" s="6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>
      <c r="A675" s="6"/>
      <c r="B675" s="4"/>
      <c r="C675" s="6"/>
      <c r="D675" s="6"/>
      <c r="E675" s="6"/>
      <c r="F675" s="6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>
      <c r="A676" s="6"/>
      <c r="B676" s="4"/>
      <c r="C676" s="6"/>
      <c r="D676" s="6"/>
      <c r="E676" s="6"/>
      <c r="F676" s="6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>
      <c r="A677" s="6"/>
      <c r="B677" s="4"/>
      <c r="C677" s="6"/>
      <c r="D677" s="6"/>
      <c r="E677" s="6"/>
      <c r="F677" s="6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>
      <c r="A678" s="6"/>
      <c r="B678" s="4"/>
      <c r="C678" s="6"/>
      <c r="D678" s="6"/>
      <c r="E678" s="6"/>
      <c r="F678" s="6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>
      <c r="A679" s="6"/>
      <c r="B679" s="4"/>
      <c r="C679" s="6"/>
      <c r="D679" s="6"/>
      <c r="E679" s="6"/>
      <c r="F679" s="6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>
      <c r="A680" s="6"/>
      <c r="B680" s="4"/>
      <c r="C680" s="6"/>
      <c r="D680" s="6"/>
      <c r="E680" s="6"/>
      <c r="F680" s="6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>
      <c r="A681" s="6"/>
      <c r="B681" s="4"/>
      <c r="C681" s="6"/>
      <c r="D681" s="6"/>
      <c r="E681" s="6"/>
      <c r="F681" s="6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>
      <c r="A682" s="6"/>
      <c r="B682" s="4"/>
      <c r="C682" s="6"/>
      <c r="D682" s="6"/>
      <c r="E682" s="6"/>
      <c r="F682" s="6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>
      <c r="A683" s="6"/>
      <c r="B683" s="4"/>
      <c r="C683" s="6"/>
      <c r="D683" s="6"/>
      <c r="E683" s="6"/>
      <c r="F683" s="6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>
      <c r="A684" s="6"/>
      <c r="B684" s="4"/>
      <c r="C684" s="6"/>
      <c r="D684" s="6"/>
      <c r="E684" s="6"/>
      <c r="F684" s="6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>
      <c r="A685" s="6"/>
      <c r="B685" s="4"/>
      <c r="C685" s="6"/>
      <c r="D685" s="6"/>
      <c r="E685" s="6"/>
      <c r="F685" s="6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>
      <c r="A686" s="6"/>
      <c r="B686" s="4"/>
      <c r="C686" s="6"/>
      <c r="D686" s="6"/>
      <c r="E686" s="6"/>
      <c r="F686" s="6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>
      <c r="A687" s="6"/>
      <c r="B687" s="4"/>
      <c r="C687" s="6"/>
      <c r="D687" s="6"/>
      <c r="E687" s="6"/>
      <c r="F687" s="6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>
      <c r="A688" s="6"/>
      <c r="B688" s="4"/>
      <c r="C688" s="6"/>
      <c r="D688" s="6"/>
      <c r="E688" s="6"/>
      <c r="F688" s="6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>
      <c r="A689" s="6"/>
      <c r="B689" s="4"/>
      <c r="C689" s="6"/>
      <c r="D689" s="6"/>
      <c r="E689" s="6"/>
      <c r="F689" s="6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>
      <c r="A690" s="6"/>
      <c r="B690" s="4"/>
      <c r="C690" s="6"/>
      <c r="D690" s="6"/>
      <c r="E690" s="6"/>
      <c r="F690" s="6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>
      <c r="A691" s="6"/>
      <c r="B691" s="4"/>
      <c r="C691" s="6"/>
      <c r="D691" s="6"/>
      <c r="E691" s="6"/>
      <c r="F691" s="6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>
      <c r="A692" s="6"/>
      <c r="B692" s="4"/>
      <c r="C692" s="6"/>
      <c r="D692" s="6"/>
      <c r="E692" s="6"/>
      <c r="F692" s="6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>
      <c r="A693" s="6"/>
      <c r="B693" s="4"/>
      <c r="C693" s="6"/>
      <c r="D693" s="6"/>
      <c r="E693" s="6"/>
      <c r="F693" s="6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>
      <c r="A694" s="6"/>
      <c r="B694" s="4"/>
      <c r="C694" s="6"/>
      <c r="D694" s="6"/>
      <c r="E694" s="6"/>
      <c r="F694" s="6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>
      <c r="A695" s="6"/>
      <c r="B695" s="4"/>
      <c r="C695" s="6"/>
      <c r="D695" s="6"/>
      <c r="E695" s="6"/>
      <c r="F695" s="6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>
      <c r="A696" s="6"/>
      <c r="B696" s="4"/>
      <c r="C696" s="6"/>
      <c r="D696" s="6"/>
      <c r="E696" s="6"/>
      <c r="F696" s="6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>
      <c r="A697" s="6"/>
      <c r="B697" s="4"/>
      <c r="C697" s="6"/>
      <c r="D697" s="6"/>
      <c r="E697" s="6"/>
      <c r="F697" s="6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>
      <c r="A698" s="6"/>
      <c r="B698" s="4"/>
      <c r="C698" s="6"/>
      <c r="D698" s="6"/>
      <c r="E698" s="6"/>
      <c r="F698" s="6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>
      <c r="A699" s="6"/>
      <c r="B699" s="4"/>
      <c r="C699" s="6"/>
      <c r="D699" s="6"/>
      <c r="E699" s="6"/>
      <c r="F699" s="6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>
      <c r="A700" s="6"/>
      <c r="B700" s="4"/>
      <c r="C700" s="6"/>
      <c r="D700" s="6"/>
      <c r="E700" s="6"/>
      <c r="F700" s="6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>
      <c r="A701" s="6"/>
      <c r="B701" s="4"/>
      <c r="C701" s="6"/>
      <c r="D701" s="6"/>
      <c r="E701" s="6"/>
      <c r="F701" s="6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>
      <c r="A702" s="6"/>
      <c r="B702" s="4"/>
      <c r="C702" s="6"/>
      <c r="D702" s="6"/>
      <c r="E702" s="6"/>
      <c r="F702" s="6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>
      <c r="A703" s="6"/>
      <c r="B703" s="4"/>
      <c r="C703" s="6"/>
      <c r="D703" s="6"/>
      <c r="E703" s="6"/>
      <c r="F703" s="6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>
      <c r="A704" s="6"/>
      <c r="B704" s="4"/>
      <c r="C704" s="6"/>
      <c r="D704" s="6"/>
      <c r="E704" s="6"/>
      <c r="F704" s="6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>
      <c r="A705" s="6"/>
      <c r="B705" s="4"/>
      <c r="C705" s="6"/>
      <c r="D705" s="6"/>
      <c r="E705" s="6"/>
      <c r="F705" s="6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>
      <c r="A706" s="6"/>
      <c r="B706" s="4"/>
      <c r="C706" s="6"/>
      <c r="D706" s="6"/>
      <c r="E706" s="6"/>
      <c r="F706" s="6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>
      <c r="A707" s="6"/>
      <c r="B707" s="4"/>
      <c r="C707" s="6"/>
      <c r="D707" s="6"/>
      <c r="E707" s="6"/>
      <c r="F707" s="6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>
      <c r="A708" s="6"/>
      <c r="B708" s="4"/>
      <c r="C708" s="6"/>
      <c r="D708" s="6"/>
      <c r="E708" s="6"/>
      <c r="F708" s="6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>
      <c r="A709" s="6"/>
      <c r="B709" s="4"/>
      <c r="C709" s="6"/>
      <c r="D709" s="6"/>
      <c r="E709" s="6"/>
      <c r="F709" s="6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>
      <c r="A710" s="6"/>
      <c r="B710" s="4"/>
      <c r="C710" s="6"/>
      <c r="D710" s="6"/>
      <c r="E710" s="6"/>
      <c r="F710" s="6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>
      <c r="A711" s="6"/>
      <c r="B711" s="4"/>
      <c r="C711" s="6"/>
      <c r="D711" s="6"/>
      <c r="E711" s="6"/>
      <c r="F711" s="6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>
      <c r="A712" s="6"/>
      <c r="B712" s="4"/>
      <c r="C712" s="6"/>
      <c r="D712" s="6"/>
      <c r="E712" s="6"/>
      <c r="F712" s="6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>
      <c r="A713" s="6"/>
      <c r="B713" s="4"/>
      <c r="C713" s="6"/>
      <c r="D713" s="6"/>
      <c r="E713" s="6"/>
      <c r="F713" s="6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>
      <c r="A714" s="6"/>
      <c r="B714" s="4"/>
      <c r="C714" s="6"/>
      <c r="D714" s="6"/>
      <c r="E714" s="6"/>
      <c r="F714" s="6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>
      <c r="A715" s="6"/>
      <c r="B715" s="4"/>
      <c r="C715" s="6"/>
      <c r="D715" s="6"/>
      <c r="E715" s="6"/>
      <c r="F715" s="6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>
      <c r="A716" s="6"/>
      <c r="B716" s="4"/>
      <c r="C716" s="6"/>
      <c r="D716" s="6"/>
      <c r="E716" s="6"/>
      <c r="F716" s="6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>
      <c r="A717" s="6"/>
      <c r="B717" s="4"/>
      <c r="C717" s="6"/>
      <c r="D717" s="6"/>
      <c r="E717" s="6"/>
      <c r="F717" s="6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>
      <c r="A718" s="6"/>
      <c r="B718" s="4"/>
      <c r="C718" s="6"/>
      <c r="D718" s="6"/>
      <c r="E718" s="6"/>
      <c r="F718" s="6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>
      <c r="A719" s="6"/>
      <c r="B719" s="4"/>
      <c r="C719" s="6"/>
      <c r="D719" s="6"/>
      <c r="E719" s="6"/>
      <c r="F719" s="6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>
      <c r="A720" s="6"/>
      <c r="B720" s="4"/>
      <c r="C720" s="6"/>
      <c r="D720" s="6"/>
      <c r="E720" s="6"/>
      <c r="F720" s="6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>
      <c r="A721" s="6"/>
      <c r="B721" s="4"/>
      <c r="C721" s="6"/>
      <c r="D721" s="6"/>
      <c r="E721" s="6"/>
      <c r="F721" s="6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>
      <c r="A722" s="6"/>
      <c r="B722" s="4"/>
      <c r="C722" s="6"/>
      <c r="D722" s="6"/>
      <c r="E722" s="6"/>
      <c r="F722" s="6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>
      <c r="A723" s="6"/>
      <c r="B723" s="4"/>
      <c r="C723" s="6"/>
      <c r="D723" s="6"/>
      <c r="E723" s="6"/>
      <c r="F723" s="6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>
      <c r="A724" s="6"/>
      <c r="B724" s="4"/>
      <c r="C724" s="6"/>
      <c r="D724" s="6"/>
      <c r="E724" s="6"/>
      <c r="F724" s="6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>
      <c r="A725" s="6"/>
      <c r="B725" s="4"/>
      <c r="C725" s="6"/>
      <c r="D725" s="6"/>
      <c r="E725" s="6"/>
      <c r="F725" s="6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>
      <c r="A726" s="6"/>
      <c r="B726" s="4"/>
      <c r="C726" s="6"/>
      <c r="D726" s="6"/>
      <c r="E726" s="6"/>
      <c r="F726" s="6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>
      <c r="A727" s="6"/>
      <c r="B727" s="4"/>
      <c r="C727" s="6"/>
      <c r="D727" s="6"/>
      <c r="E727" s="6"/>
      <c r="F727" s="6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>
      <c r="A728" s="6"/>
      <c r="B728" s="4"/>
      <c r="C728" s="6"/>
      <c r="D728" s="6"/>
      <c r="E728" s="6"/>
      <c r="F728" s="6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>
      <c r="A729" s="6"/>
      <c r="B729" s="4"/>
      <c r="C729" s="6"/>
      <c r="D729" s="6"/>
      <c r="E729" s="6"/>
      <c r="F729" s="6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>
      <c r="A730" s="6"/>
      <c r="B730" s="4"/>
      <c r="C730" s="6"/>
      <c r="D730" s="6"/>
      <c r="E730" s="6"/>
      <c r="F730" s="6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>
      <c r="A731" s="6"/>
      <c r="B731" s="4"/>
      <c r="C731" s="6"/>
      <c r="D731" s="6"/>
      <c r="E731" s="6"/>
      <c r="F731" s="6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>
      <c r="A732" s="6"/>
      <c r="B732" s="4"/>
      <c r="C732" s="6"/>
      <c r="D732" s="6"/>
      <c r="E732" s="6"/>
      <c r="F732" s="6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>
      <c r="A733" s="6"/>
      <c r="B733" s="4"/>
      <c r="C733" s="6"/>
      <c r="D733" s="6"/>
      <c r="E733" s="6"/>
      <c r="F733" s="6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>
      <c r="A734" s="6"/>
      <c r="B734" s="4"/>
      <c r="C734" s="6"/>
      <c r="D734" s="6"/>
      <c r="E734" s="6"/>
      <c r="F734" s="6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>
      <c r="A735" s="6"/>
      <c r="B735" s="4"/>
      <c r="C735" s="6"/>
      <c r="D735" s="6"/>
      <c r="E735" s="6"/>
      <c r="F735" s="6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>
      <c r="A736" s="6"/>
      <c r="B736" s="4"/>
      <c r="C736" s="6"/>
      <c r="D736" s="6"/>
      <c r="E736" s="6"/>
      <c r="F736" s="6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>
      <c r="A737" s="6"/>
      <c r="B737" s="4"/>
      <c r="C737" s="6"/>
      <c r="D737" s="6"/>
      <c r="E737" s="6"/>
      <c r="F737" s="6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>
      <c r="A738" s="6"/>
      <c r="B738" s="4"/>
      <c r="C738" s="6"/>
      <c r="D738" s="6"/>
      <c r="E738" s="6"/>
      <c r="F738" s="6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>
      <c r="A739" s="6"/>
      <c r="B739" s="4"/>
      <c r="C739" s="6"/>
      <c r="D739" s="6"/>
      <c r="E739" s="6"/>
      <c r="F739" s="6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>
      <c r="A740" s="6"/>
      <c r="B740" s="4"/>
      <c r="C740" s="6"/>
      <c r="D740" s="6"/>
      <c r="E740" s="6"/>
      <c r="F740" s="6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>
      <c r="A741" s="6"/>
      <c r="B741" s="4"/>
      <c r="C741" s="6"/>
      <c r="D741" s="6"/>
      <c r="E741" s="6"/>
      <c r="F741" s="6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>
      <c r="A742" s="6"/>
      <c r="B742" s="4"/>
      <c r="C742" s="6"/>
      <c r="D742" s="6"/>
      <c r="E742" s="6"/>
      <c r="F742" s="6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>
      <c r="A743" s="6"/>
      <c r="B743" s="4"/>
      <c r="C743" s="6"/>
      <c r="D743" s="6"/>
      <c r="E743" s="6"/>
      <c r="F743" s="6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>
      <c r="A744" s="6"/>
      <c r="B744" s="4"/>
      <c r="C744" s="6"/>
      <c r="D744" s="6"/>
      <c r="E744" s="6"/>
      <c r="F744" s="6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>
      <c r="A745" s="6"/>
      <c r="B745" s="4"/>
      <c r="C745" s="6"/>
      <c r="D745" s="6"/>
      <c r="E745" s="6"/>
      <c r="F745" s="6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>
      <c r="A746" s="6"/>
      <c r="B746" s="4"/>
      <c r="C746" s="6"/>
      <c r="D746" s="6"/>
      <c r="E746" s="6"/>
      <c r="F746" s="6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>
      <c r="A747" s="6"/>
      <c r="B747" s="4"/>
      <c r="C747" s="6"/>
      <c r="D747" s="6"/>
      <c r="E747" s="6"/>
      <c r="F747" s="6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>
      <c r="A748" s="6"/>
      <c r="B748" s="4"/>
      <c r="C748" s="6"/>
      <c r="D748" s="6"/>
      <c r="E748" s="6"/>
      <c r="F748" s="6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>
      <c r="A749" s="6"/>
      <c r="B749" s="4"/>
      <c r="C749" s="6"/>
      <c r="D749" s="6"/>
      <c r="E749" s="6"/>
      <c r="F749" s="6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>
      <c r="A750" s="6"/>
      <c r="B750" s="4"/>
      <c r="C750" s="6"/>
      <c r="D750" s="6"/>
      <c r="E750" s="6"/>
      <c r="F750" s="6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>
      <c r="A751" s="6"/>
      <c r="B751" s="4"/>
      <c r="C751" s="6"/>
      <c r="D751" s="6"/>
      <c r="E751" s="6"/>
      <c r="F751" s="6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>
      <c r="A752" s="6"/>
      <c r="B752" s="4"/>
      <c r="C752" s="6"/>
      <c r="D752" s="6"/>
      <c r="E752" s="6"/>
      <c r="F752" s="6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>
      <c r="A753" s="6"/>
      <c r="B753" s="4"/>
      <c r="C753" s="6"/>
      <c r="D753" s="6"/>
      <c r="E753" s="6"/>
      <c r="F753" s="6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>
      <c r="A754" s="6"/>
      <c r="B754" s="4"/>
      <c r="C754" s="6"/>
      <c r="D754" s="6"/>
      <c r="E754" s="6"/>
      <c r="F754" s="6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>
      <c r="A755" s="6"/>
      <c r="B755" s="4"/>
      <c r="C755" s="6"/>
      <c r="D755" s="6"/>
      <c r="E755" s="6"/>
      <c r="F755" s="6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>
      <c r="A756" s="6"/>
      <c r="B756" s="4"/>
      <c r="C756" s="6"/>
      <c r="D756" s="6"/>
      <c r="E756" s="6"/>
      <c r="F756" s="6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>
      <c r="A757" s="6"/>
      <c r="B757" s="4"/>
      <c r="C757" s="6"/>
      <c r="D757" s="6"/>
      <c r="E757" s="6"/>
      <c r="F757" s="6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>
      <c r="A758" s="6"/>
      <c r="B758" s="4"/>
      <c r="C758" s="6"/>
      <c r="D758" s="6"/>
      <c r="E758" s="6"/>
      <c r="F758" s="6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>
      <c r="A759" s="6"/>
      <c r="B759" s="4"/>
      <c r="C759" s="6"/>
      <c r="D759" s="6"/>
      <c r="E759" s="6"/>
      <c r="F759" s="6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>
      <c r="A760" s="6"/>
      <c r="B760" s="4"/>
      <c r="C760" s="6"/>
      <c r="D760" s="6"/>
      <c r="E760" s="6"/>
      <c r="F760" s="6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>
      <c r="A761" s="6"/>
      <c r="B761" s="4"/>
      <c r="C761" s="6"/>
      <c r="D761" s="6"/>
      <c r="E761" s="6"/>
      <c r="F761" s="6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>
      <c r="A762" s="6"/>
      <c r="B762" s="4"/>
      <c r="C762" s="6"/>
      <c r="D762" s="6"/>
      <c r="E762" s="6"/>
      <c r="F762" s="6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>
      <c r="A763" s="6"/>
      <c r="B763" s="4"/>
      <c r="C763" s="6"/>
      <c r="D763" s="6"/>
      <c r="E763" s="6"/>
      <c r="F763" s="6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>
      <c r="A764" s="6"/>
      <c r="B764" s="4"/>
      <c r="C764" s="6"/>
      <c r="D764" s="6"/>
      <c r="E764" s="6"/>
      <c r="F764" s="6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>
      <c r="A765" s="6"/>
      <c r="B765" s="4"/>
      <c r="C765" s="6"/>
      <c r="D765" s="6"/>
      <c r="E765" s="6"/>
      <c r="F765" s="6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>
      <c r="A766" s="6"/>
      <c r="B766" s="4"/>
      <c r="C766" s="6"/>
      <c r="D766" s="6"/>
      <c r="E766" s="6"/>
      <c r="F766" s="6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>
      <c r="A767" s="6"/>
      <c r="B767" s="4"/>
      <c r="C767" s="6"/>
      <c r="D767" s="6"/>
      <c r="E767" s="6"/>
      <c r="F767" s="6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>
      <c r="A768" s="6"/>
      <c r="B768" s="4"/>
      <c r="C768" s="6"/>
      <c r="D768" s="6"/>
      <c r="E768" s="6"/>
      <c r="F768" s="6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>
      <c r="A769" s="6"/>
      <c r="B769" s="4"/>
      <c r="C769" s="6"/>
      <c r="D769" s="6"/>
      <c r="E769" s="6"/>
      <c r="F769" s="6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>
      <c r="A770" s="6"/>
      <c r="B770" s="4"/>
      <c r="C770" s="6"/>
      <c r="D770" s="6"/>
      <c r="E770" s="6"/>
      <c r="F770" s="6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>
      <c r="A771" s="6"/>
      <c r="B771" s="4"/>
      <c r="C771" s="6"/>
      <c r="D771" s="6"/>
      <c r="E771" s="6"/>
      <c r="F771" s="6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>
      <c r="A772" s="6"/>
      <c r="B772" s="4"/>
      <c r="C772" s="6"/>
      <c r="D772" s="6"/>
      <c r="E772" s="6"/>
      <c r="F772" s="6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>
      <c r="A773" s="6"/>
      <c r="B773" s="4"/>
      <c r="C773" s="6"/>
      <c r="D773" s="6"/>
      <c r="E773" s="6"/>
      <c r="F773" s="6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>
      <c r="A774" s="6"/>
      <c r="B774" s="4"/>
      <c r="C774" s="6"/>
      <c r="D774" s="6"/>
      <c r="E774" s="6"/>
      <c r="F774" s="6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>
      <c r="A775" s="6"/>
      <c r="B775" s="4"/>
      <c r="C775" s="6"/>
      <c r="D775" s="6"/>
      <c r="E775" s="6"/>
      <c r="F775" s="6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>
      <c r="A776" s="6"/>
      <c r="B776" s="4"/>
      <c r="C776" s="6"/>
      <c r="D776" s="6"/>
      <c r="E776" s="6"/>
      <c r="F776" s="6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>
      <c r="A777" s="6"/>
      <c r="B777" s="4"/>
      <c r="C777" s="6"/>
      <c r="D777" s="6"/>
      <c r="E777" s="6"/>
      <c r="F777" s="6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>
      <c r="A778" s="6"/>
      <c r="B778" s="4"/>
      <c r="C778" s="6"/>
      <c r="D778" s="6"/>
      <c r="E778" s="6"/>
      <c r="F778" s="6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>
      <c r="A779" s="6"/>
      <c r="B779" s="4"/>
      <c r="C779" s="6"/>
      <c r="D779" s="6"/>
      <c r="E779" s="6"/>
      <c r="F779" s="6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>
      <c r="A780" s="6"/>
      <c r="B780" s="4"/>
      <c r="C780" s="6"/>
      <c r="D780" s="6"/>
      <c r="E780" s="6"/>
      <c r="F780" s="6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>
      <c r="A781" s="6"/>
      <c r="B781" s="4"/>
      <c r="C781" s="6"/>
      <c r="D781" s="6"/>
      <c r="E781" s="6"/>
      <c r="F781" s="6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>
      <c r="A782" s="6"/>
      <c r="B782" s="4"/>
      <c r="C782" s="6"/>
      <c r="D782" s="6"/>
      <c r="E782" s="6"/>
      <c r="F782" s="6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>
      <c r="A783" s="6"/>
      <c r="B783" s="4"/>
      <c r="C783" s="6"/>
      <c r="D783" s="6"/>
      <c r="E783" s="6"/>
      <c r="F783" s="6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>
      <c r="A784" s="6"/>
      <c r="B784" s="4"/>
      <c r="C784" s="6"/>
      <c r="D784" s="6"/>
      <c r="E784" s="6"/>
      <c r="F784" s="6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>
      <c r="A785" s="6"/>
      <c r="B785" s="4"/>
      <c r="C785" s="6"/>
      <c r="D785" s="6"/>
      <c r="E785" s="6"/>
      <c r="F785" s="6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>
      <c r="A786" s="6"/>
      <c r="B786" s="4"/>
      <c r="C786" s="6"/>
      <c r="D786" s="6"/>
      <c r="E786" s="6"/>
      <c r="F786" s="6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>
      <c r="A787" s="6"/>
      <c r="B787" s="4"/>
      <c r="C787" s="6"/>
      <c r="D787" s="6"/>
      <c r="E787" s="6"/>
      <c r="F787" s="6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>
      <c r="A788" s="6"/>
      <c r="B788" s="4"/>
      <c r="C788" s="6"/>
      <c r="D788" s="6"/>
      <c r="E788" s="6"/>
      <c r="F788" s="6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>
      <c r="A789" s="6"/>
      <c r="B789" s="4"/>
      <c r="C789" s="6"/>
      <c r="D789" s="6"/>
      <c r="E789" s="6"/>
      <c r="F789" s="6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>
      <c r="A790" s="6"/>
      <c r="B790" s="4"/>
      <c r="C790" s="6"/>
      <c r="D790" s="6"/>
      <c r="E790" s="6"/>
      <c r="F790" s="6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>
      <c r="A791" s="6"/>
      <c r="B791" s="4"/>
      <c r="C791" s="6"/>
      <c r="D791" s="6"/>
      <c r="E791" s="6"/>
      <c r="F791" s="6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>
      <c r="A792" s="6"/>
      <c r="B792" s="4"/>
      <c r="C792" s="6"/>
      <c r="D792" s="6"/>
      <c r="E792" s="6"/>
      <c r="F792" s="6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>
      <c r="A793" s="6"/>
      <c r="B793" s="4"/>
      <c r="C793" s="6"/>
      <c r="D793" s="6"/>
      <c r="E793" s="6"/>
      <c r="F793" s="6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>
      <c r="A794" s="6"/>
      <c r="B794" s="4"/>
      <c r="C794" s="6"/>
      <c r="D794" s="6"/>
      <c r="E794" s="6"/>
      <c r="F794" s="6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>
      <c r="A795" s="6"/>
      <c r="B795" s="4"/>
      <c r="C795" s="6"/>
      <c r="D795" s="6"/>
      <c r="E795" s="6"/>
      <c r="F795" s="6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>
      <c r="A796" s="6"/>
      <c r="B796" s="4"/>
      <c r="C796" s="6"/>
      <c r="D796" s="6"/>
      <c r="E796" s="6"/>
      <c r="F796" s="6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>
      <c r="A797" s="6"/>
      <c r="B797" s="4"/>
      <c r="C797" s="6"/>
      <c r="D797" s="6"/>
      <c r="E797" s="6"/>
      <c r="F797" s="6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>
      <c r="A798" s="6"/>
      <c r="B798" s="4"/>
      <c r="C798" s="6"/>
      <c r="D798" s="6"/>
      <c r="E798" s="6"/>
      <c r="F798" s="6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>
      <c r="A799" s="6"/>
      <c r="B799" s="4"/>
      <c r="C799" s="6"/>
      <c r="D799" s="6"/>
      <c r="E799" s="6"/>
      <c r="F799" s="6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>
      <c r="A800" s="6"/>
      <c r="B800" s="4"/>
      <c r="C800" s="6"/>
      <c r="D800" s="6"/>
      <c r="E800" s="6"/>
      <c r="F800" s="6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>
      <c r="A801" s="6"/>
      <c r="B801" s="4"/>
      <c r="C801" s="6"/>
      <c r="D801" s="6"/>
      <c r="E801" s="6"/>
      <c r="F801" s="6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>
      <c r="A802" s="6"/>
      <c r="B802" s="4"/>
      <c r="C802" s="6"/>
      <c r="D802" s="6"/>
      <c r="E802" s="6"/>
      <c r="F802" s="6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>
      <c r="A803" s="6"/>
      <c r="B803" s="4"/>
      <c r="C803" s="6"/>
      <c r="D803" s="6"/>
      <c r="E803" s="6"/>
      <c r="F803" s="6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>
      <c r="A804" s="6"/>
      <c r="B804" s="4"/>
      <c r="C804" s="6"/>
      <c r="D804" s="6"/>
      <c r="E804" s="6"/>
      <c r="F804" s="6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>
      <c r="A805" s="6"/>
      <c r="B805" s="4"/>
      <c r="C805" s="6"/>
      <c r="D805" s="6"/>
      <c r="E805" s="6"/>
      <c r="F805" s="6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>
      <c r="A806" s="6"/>
      <c r="B806" s="4"/>
      <c r="C806" s="6"/>
      <c r="D806" s="6"/>
      <c r="E806" s="6"/>
      <c r="F806" s="6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>
      <c r="A807" s="6"/>
      <c r="B807" s="4"/>
      <c r="C807" s="6"/>
      <c r="D807" s="6"/>
      <c r="E807" s="6"/>
      <c r="F807" s="6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>
      <c r="A808" s="6"/>
      <c r="B808" s="4"/>
      <c r="C808" s="6"/>
      <c r="D808" s="6"/>
      <c r="E808" s="6"/>
      <c r="F808" s="6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>
      <c r="A809" s="6"/>
      <c r="B809" s="4"/>
      <c r="C809" s="6"/>
      <c r="D809" s="6"/>
      <c r="E809" s="6"/>
      <c r="F809" s="6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>
      <c r="A810" s="6"/>
      <c r="B810" s="4"/>
      <c r="C810" s="6"/>
      <c r="D810" s="6"/>
      <c r="E810" s="6"/>
      <c r="F810" s="6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>
      <c r="A811" s="6"/>
      <c r="B811" s="4"/>
      <c r="C811" s="6"/>
      <c r="D811" s="6"/>
      <c r="E811" s="6"/>
      <c r="F811" s="6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>
      <c r="A812" s="6"/>
      <c r="B812" s="4"/>
      <c r="C812" s="6"/>
      <c r="D812" s="6"/>
      <c r="E812" s="6"/>
      <c r="F812" s="6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>
      <c r="A813" s="6"/>
      <c r="B813" s="4"/>
      <c r="C813" s="6"/>
      <c r="D813" s="6"/>
      <c r="E813" s="6"/>
      <c r="F813" s="6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>
      <c r="A814" s="6"/>
      <c r="B814" s="4"/>
      <c r="C814" s="6"/>
      <c r="D814" s="6"/>
      <c r="E814" s="6"/>
      <c r="F814" s="6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>
      <c r="A815" s="6"/>
      <c r="B815" s="4"/>
      <c r="C815" s="6"/>
      <c r="D815" s="6"/>
      <c r="E815" s="6"/>
      <c r="F815" s="6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>
      <c r="A816" s="6"/>
      <c r="B816" s="4"/>
      <c r="C816" s="6"/>
      <c r="D816" s="6"/>
      <c r="E816" s="6"/>
      <c r="F816" s="6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>
      <c r="A817" s="6"/>
      <c r="B817" s="4"/>
      <c r="C817" s="6"/>
      <c r="D817" s="6"/>
      <c r="E817" s="6"/>
      <c r="F817" s="6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>
      <c r="A818" s="6"/>
      <c r="B818" s="4"/>
      <c r="C818" s="6"/>
      <c r="D818" s="6"/>
      <c r="E818" s="6"/>
      <c r="F818" s="6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>
      <c r="A819" s="6"/>
      <c r="B819" s="4"/>
      <c r="C819" s="6"/>
      <c r="D819" s="6"/>
      <c r="E819" s="6"/>
      <c r="F819" s="6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>
      <c r="A820" s="6"/>
      <c r="B820" s="4"/>
      <c r="C820" s="6"/>
      <c r="D820" s="6"/>
      <c r="E820" s="6"/>
      <c r="F820" s="6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>
      <c r="A821" s="6"/>
      <c r="B821" s="4"/>
      <c r="C821" s="6"/>
      <c r="D821" s="6"/>
      <c r="E821" s="6"/>
      <c r="F821" s="6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>
      <c r="A822" s="6"/>
      <c r="B822" s="4"/>
      <c r="C822" s="6"/>
      <c r="D822" s="6"/>
      <c r="E822" s="6"/>
      <c r="F822" s="6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>
      <c r="A823" s="6"/>
      <c r="B823" s="4"/>
      <c r="C823" s="6"/>
      <c r="D823" s="6"/>
      <c r="E823" s="6"/>
      <c r="F823" s="6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>
      <c r="A824" s="6"/>
      <c r="B824" s="4"/>
      <c r="C824" s="6"/>
      <c r="D824" s="6"/>
      <c r="E824" s="6"/>
      <c r="F824" s="6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>
      <c r="A825" s="6"/>
      <c r="B825" s="4"/>
      <c r="C825" s="6"/>
      <c r="D825" s="6"/>
      <c r="E825" s="6"/>
      <c r="F825" s="6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>
      <c r="A826" s="6"/>
      <c r="B826" s="4"/>
      <c r="C826" s="6"/>
      <c r="D826" s="6"/>
      <c r="E826" s="6"/>
      <c r="F826" s="6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>
      <c r="A827" s="6"/>
      <c r="B827" s="4"/>
      <c r="C827" s="6"/>
      <c r="D827" s="6"/>
      <c r="E827" s="6"/>
      <c r="F827" s="6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>
      <c r="A828" s="6"/>
      <c r="B828" s="4"/>
      <c r="C828" s="6"/>
      <c r="D828" s="6"/>
      <c r="E828" s="6"/>
      <c r="F828" s="6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>
      <c r="A829" s="6"/>
      <c r="B829" s="4"/>
      <c r="C829" s="6"/>
      <c r="D829" s="6"/>
      <c r="E829" s="6"/>
      <c r="F829" s="6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>
      <c r="A830" s="6"/>
      <c r="B830" s="4"/>
      <c r="C830" s="6"/>
      <c r="D830" s="6"/>
      <c r="E830" s="6"/>
      <c r="F830" s="6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>
      <c r="A831" s="6"/>
      <c r="B831" s="4"/>
      <c r="C831" s="6"/>
      <c r="D831" s="6"/>
      <c r="E831" s="6"/>
      <c r="F831" s="6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>
      <c r="A832" s="6"/>
      <c r="B832" s="4"/>
      <c r="C832" s="6"/>
      <c r="D832" s="6"/>
      <c r="E832" s="6"/>
      <c r="F832" s="6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>
      <c r="A833" s="6"/>
      <c r="B833" s="4"/>
      <c r="C833" s="6"/>
      <c r="D833" s="6"/>
      <c r="E833" s="6"/>
      <c r="F833" s="6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>
      <c r="A834" s="6"/>
      <c r="B834" s="4"/>
      <c r="C834" s="6"/>
      <c r="D834" s="6"/>
      <c r="E834" s="6"/>
      <c r="F834" s="6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>
      <c r="A835" s="6"/>
      <c r="B835" s="4"/>
      <c r="C835" s="6"/>
      <c r="D835" s="6"/>
      <c r="E835" s="6"/>
      <c r="F835" s="6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>
      <c r="A836" s="6"/>
      <c r="B836" s="4"/>
      <c r="C836" s="6"/>
      <c r="D836" s="6"/>
      <c r="E836" s="6"/>
      <c r="F836" s="6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>
      <c r="A837" s="6"/>
      <c r="B837" s="4"/>
      <c r="C837" s="6"/>
      <c r="D837" s="6"/>
      <c r="E837" s="6"/>
      <c r="F837" s="6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>
      <c r="A838" s="6"/>
      <c r="B838" s="4"/>
      <c r="C838" s="6"/>
      <c r="D838" s="6"/>
      <c r="E838" s="6"/>
      <c r="F838" s="6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>
      <c r="A839" s="6"/>
      <c r="B839" s="4"/>
      <c r="C839" s="6"/>
      <c r="D839" s="6"/>
      <c r="E839" s="6"/>
      <c r="F839" s="6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>
      <c r="A840" s="6"/>
      <c r="B840" s="4"/>
      <c r="C840" s="6"/>
      <c r="D840" s="6"/>
      <c r="E840" s="6"/>
      <c r="F840" s="6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>
      <c r="A841" s="6"/>
      <c r="B841" s="4"/>
      <c r="C841" s="6"/>
      <c r="D841" s="6"/>
      <c r="E841" s="6"/>
      <c r="F841" s="6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>
      <c r="A842" s="6"/>
      <c r="B842" s="4"/>
      <c r="C842" s="6"/>
      <c r="D842" s="6"/>
      <c r="E842" s="6"/>
      <c r="F842" s="6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>
      <c r="A843" s="6"/>
      <c r="B843" s="4"/>
      <c r="C843" s="6"/>
      <c r="D843" s="6"/>
      <c r="E843" s="6"/>
      <c r="F843" s="6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>
      <c r="A844" s="6"/>
      <c r="B844" s="4"/>
      <c r="C844" s="6"/>
      <c r="D844" s="6"/>
      <c r="E844" s="6"/>
      <c r="F844" s="6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>
      <c r="A845" s="6"/>
      <c r="B845" s="4"/>
      <c r="C845" s="6"/>
      <c r="D845" s="6"/>
      <c r="E845" s="6"/>
      <c r="F845" s="6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>
      <c r="A846" s="6"/>
      <c r="B846" s="4"/>
      <c r="C846" s="6"/>
      <c r="D846" s="6"/>
      <c r="E846" s="6"/>
      <c r="F846" s="6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>
      <c r="A847" s="6"/>
      <c r="B847" s="4"/>
      <c r="C847" s="6"/>
      <c r="D847" s="6"/>
      <c r="E847" s="6"/>
      <c r="F847" s="6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>
      <c r="A848" s="6"/>
      <c r="B848" s="4"/>
      <c r="C848" s="6"/>
      <c r="D848" s="6"/>
      <c r="E848" s="6"/>
      <c r="F848" s="6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>
      <c r="A849" s="6"/>
      <c r="B849" s="4"/>
      <c r="C849" s="6"/>
      <c r="D849" s="6"/>
      <c r="E849" s="6"/>
      <c r="F849" s="6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>
      <c r="A850" s="6"/>
      <c r="B850" s="4"/>
      <c r="C850" s="6"/>
      <c r="D850" s="6"/>
      <c r="E850" s="6"/>
      <c r="F850" s="6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>
      <c r="A851" s="6"/>
      <c r="B851" s="4"/>
      <c r="C851" s="6"/>
      <c r="D851" s="6"/>
      <c r="E851" s="6"/>
      <c r="F851" s="6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>
      <c r="A852" s="6"/>
      <c r="B852" s="4"/>
      <c r="C852" s="6"/>
      <c r="D852" s="6"/>
      <c r="E852" s="6"/>
      <c r="F852" s="6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>
      <c r="A853" s="6"/>
      <c r="B853" s="4"/>
      <c r="C853" s="6"/>
      <c r="D853" s="6"/>
      <c r="E853" s="6"/>
      <c r="F853" s="6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>
      <c r="A854" s="6"/>
      <c r="B854" s="4"/>
      <c r="C854" s="6"/>
      <c r="D854" s="6"/>
      <c r="E854" s="6"/>
      <c r="F854" s="6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>
      <c r="A855" s="6"/>
      <c r="B855" s="4"/>
      <c r="C855" s="6"/>
      <c r="D855" s="6"/>
      <c r="E855" s="6"/>
      <c r="F855" s="6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>
      <c r="A856" s="6"/>
      <c r="B856" s="4"/>
      <c r="C856" s="6"/>
      <c r="D856" s="6"/>
      <c r="E856" s="6"/>
      <c r="F856" s="6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>
      <c r="A857" s="6"/>
      <c r="B857" s="4"/>
      <c r="C857" s="6"/>
      <c r="D857" s="6"/>
      <c r="E857" s="6"/>
      <c r="F857" s="6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>
      <c r="A858" s="6"/>
      <c r="B858" s="4"/>
      <c r="C858" s="6"/>
      <c r="D858" s="6"/>
      <c r="E858" s="6"/>
      <c r="F858" s="6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>
      <c r="A859" s="6"/>
      <c r="B859" s="4"/>
      <c r="C859" s="6"/>
      <c r="D859" s="6"/>
      <c r="E859" s="6"/>
      <c r="F859" s="6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>
      <c r="A860" s="6"/>
      <c r="B860" s="4"/>
      <c r="C860" s="6"/>
      <c r="D860" s="6"/>
      <c r="E860" s="6"/>
      <c r="F860" s="6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>
      <c r="A861" s="6"/>
      <c r="B861" s="4"/>
      <c r="C861" s="6"/>
      <c r="D861" s="6"/>
      <c r="E861" s="6"/>
      <c r="F861" s="6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>
      <c r="A862" s="6"/>
      <c r="B862" s="4"/>
      <c r="C862" s="6"/>
      <c r="D862" s="6"/>
      <c r="E862" s="6"/>
      <c r="F862" s="6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>
      <c r="A863" s="6"/>
      <c r="B863" s="4"/>
      <c r="C863" s="6"/>
      <c r="D863" s="6"/>
      <c r="E863" s="6"/>
      <c r="F863" s="6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>
      <c r="A864" s="6"/>
      <c r="B864" s="4"/>
      <c r="C864" s="6"/>
      <c r="D864" s="6"/>
      <c r="E864" s="6"/>
      <c r="F864" s="6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>
      <c r="A865" s="6"/>
      <c r="B865" s="4"/>
      <c r="C865" s="6"/>
      <c r="D865" s="6"/>
      <c r="E865" s="6"/>
      <c r="F865" s="6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>
      <c r="A866" s="6"/>
      <c r="B866" s="4"/>
      <c r="C866" s="6"/>
      <c r="D866" s="6"/>
      <c r="E866" s="6"/>
      <c r="F866" s="6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>
      <c r="A867" s="6"/>
      <c r="B867" s="4"/>
      <c r="C867" s="6"/>
      <c r="D867" s="6"/>
      <c r="E867" s="6"/>
      <c r="F867" s="6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>
      <c r="A868" s="6"/>
      <c r="B868" s="4"/>
      <c r="C868" s="6"/>
      <c r="D868" s="6"/>
      <c r="E868" s="6"/>
      <c r="F868" s="6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>
      <c r="A869" s="6"/>
      <c r="B869" s="4"/>
      <c r="C869" s="6"/>
      <c r="D869" s="6"/>
      <c r="E869" s="6"/>
      <c r="F869" s="6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>
      <c r="A870" s="6"/>
      <c r="B870" s="4"/>
      <c r="C870" s="6"/>
      <c r="D870" s="6"/>
      <c r="E870" s="6"/>
      <c r="F870" s="6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>
      <c r="A871" s="6"/>
      <c r="B871" s="4"/>
      <c r="C871" s="6"/>
      <c r="D871" s="6"/>
      <c r="E871" s="6"/>
      <c r="F871" s="6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>
      <c r="A872" s="6"/>
      <c r="B872" s="4"/>
      <c r="C872" s="6"/>
      <c r="D872" s="6"/>
      <c r="E872" s="6"/>
      <c r="F872" s="6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>
      <c r="A873" s="6"/>
      <c r="B873" s="4"/>
      <c r="C873" s="6"/>
      <c r="D873" s="6"/>
      <c r="E873" s="6"/>
      <c r="F873" s="6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>
      <c r="A874" s="6"/>
      <c r="B874" s="4"/>
      <c r="C874" s="6"/>
      <c r="D874" s="6"/>
      <c r="E874" s="6"/>
      <c r="F874" s="6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>
      <c r="A875" s="6"/>
      <c r="B875" s="4"/>
      <c r="C875" s="6"/>
      <c r="D875" s="6"/>
      <c r="E875" s="6"/>
      <c r="F875" s="6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>
      <c r="A876" s="6"/>
      <c r="B876" s="4"/>
      <c r="C876" s="6"/>
      <c r="D876" s="6"/>
      <c r="E876" s="6"/>
      <c r="F876" s="6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>
      <c r="A877" s="6"/>
      <c r="B877" s="4"/>
      <c r="C877" s="6"/>
      <c r="D877" s="6"/>
      <c r="E877" s="6"/>
      <c r="F877" s="6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>
      <c r="A878" s="6"/>
      <c r="B878" s="4"/>
      <c r="C878" s="6"/>
      <c r="D878" s="6"/>
      <c r="E878" s="6"/>
      <c r="F878" s="6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>
      <c r="A879" s="6"/>
      <c r="B879" s="4"/>
      <c r="C879" s="6"/>
      <c r="D879" s="6"/>
      <c r="E879" s="6"/>
      <c r="F879" s="6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>
      <c r="A880" s="6"/>
      <c r="B880" s="4"/>
      <c r="C880" s="6"/>
      <c r="D880" s="6"/>
      <c r="E880" s="6"/>
      <c r="F880" s="6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>
      <c r="A881" s="6"/>
      <c r="B881" s="4"/>
      <c r="C881" s="6"/>
      <c r="D881" s="6"/>
      <c r="E881" s="6"/>
      <c r="F881" s="6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>
      <c r="A882" s="6"/>
      <c r="B882" s="4"/>
      <c r="C882" s="6"/>
      <c r="D882" s="6"/>
      <c r="E882" s="6"/>
      <c r="F882" s="6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>
      <c r="A883" s="6"/>
      <c r="B883" s="4"/>
      <c r="C883" s="6"/>
      <c r="D883" s="6"/>
      <c r="E883" s="6"/>
      <c r="F883" s="6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>
      <c r="A884" s="6"/>
      <c r="B884" s="4"/>
      <c r="C884" s="6"/>
      <c r="D884" s="6"/>
      <c r="E884" s="6"/>
      <c r="F884" s="6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>
      <c r="A885" s="6"/>
      <c r="B885" s="4"/>
      <c r="C885" s="6"/>
      <c r="D885" s="6"/>
      <c r="E885" s="6"/>
      <c r="F885" s="6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>
      <c r="A886" s="6"/>
      <c r="B886" s="4"/>
      <c r="C886" s="6"/>
      <c r="D886" s="6"/>
      <c r="E886" s="6"/>
      <c r="F886" s="6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>
      <c r="A887" s="6"/>
      <c r="B887" s="4"/>
      <c r="C887" s="6"/>
      <c r="D887" s="6"/>
      <c r="E887" s="6"/>
      <c r="F887" s="6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>
      <c r="A888" s="6"/>
      <c r="B888" s="4"/>
      <c r="C888" s="6"/>
      <c r="D888" s="6"/>
      <c r="E888" s="6"/>
      <c r="F888" s="6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>
      <c r="A889" s="6"/>
      <c r="B889" s="4"/>
      <c r="C889" s="6"/>
      <c r="D889" s="6"/>
      <c r="E889" s="6"/>
      <c r="F889" s="6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>
      <c r="A890" s="6"/>
      <c r="B890" s="4"/>
      <c r="C890" s="6"/>
      <c r="D890" s="6"/>
      <c r="E890" s="6"/>
      <c r="F890" s="6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>
      <c r="A891" s="6"/>
      <c r="B891" s="4"/>
      <c r="C891" s="6"/>
      <c r="D891" s="6"/>
      <c r="E891" s="6"/>
      <c r="F891" s="6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>
      <c r="A892" s="6"/>
      <c r="B892" s="4"/>
      <c r="C892" s="6"/>
      <c r="D892" s="6"/>
      <c r="E892" s="6"/>
      <c r="F892" s="6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>
      <c r="A893" s="6"/>
      <c r="B893" s="4"/>
      <c r="C893" s="6"/>
      <c r="D893" s="6"/>
      <c r="E893" s="6"/>
      <c r="F893" s="6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>
      <c r="A894" s="6"/>
      <c r="B894" s="4"/>
      <c r="C894" s="6"/>
      <c r="D894" s="6"/>
      <c r="E894" s="6"/>
      <c r="F894" s="6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>
      <c r="A895" s="6"/>
      <c r="B895" s="4"/>
      <c r="C895" s="6"/>
      <c r="D895" s="6"/>
      <c r="E895" s="6"/>
      <c r="F895" s="6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>
      <c r="A896" s="6"/>
      <c r="B896" s="4"/>
      <c r="C896" s="6"/>
      <c r="D896" s="6"/>
      <c r="E896" s="6"/>
      <c r="F896" s="6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>
      <c r="A897" s="6"/>
      <c r="B897" s="4"/>
      <c r="C897" s="6"/>
      <c r="D897" s="6"/>
      <c r="E897" s="6"/>
      <c r="F897" s="6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>
      <c r="A898" s="6"/>
      <c r="B898" s="4"/>
      <c r="C898" s="6"/>
      <c r="D898" s="6"/>
      <c r="E898" s="6"/>
      <c r="F898" s="6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>
      <c r="A899" s="6"/>
      <c r="B899" s="4"/>
      <c r="C899" s="6"/>
      <c r="D899" s="6"/>
      <c r="E899" s="6"/>
      <c r="F899" s="6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>
      <c r="A900" s="6"/>
      <c r="B900" s="4"/>
      <c r="C900" s="6"/>
      <c r="D900" s="6"/>
      <c r="E900" s="6"/>
      <c r="F900" s="6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>
      <c r="A901" s="6"/>
      <c r="B901" s="4"/>
      <c r="C901" s="6"/>
      <c r="D901" s="6"/>
      <c r="E901" s="6"/>
      <c r="F901" s="6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>
      <c r="A902" s="6"/>
      <c r="B902" s="4"/>
      <c r="C902" s="6"/>
      <c r="D902" s="6"/>
      <c r="E902" s="6"/>
      <c r="F902" s="6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>
      <c r="A903" s="6"/>
      <c r="B903" s="4"/>
      <c r="C903" s="6"/>
      <c r="D903" s="6"/>
      <c r="E903" s="6"/>
      <c r="F903" s="6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>
      <c r="A904" s="6"/>
      <c r="B904" s="4"/>
      <c r="C904" s="6"/>
      <c r="D904" s="6"/>
      <c r="E904" s="6"/>
      <c r="F904" s="6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>
      <c r="A905" s="6"/>
      <c r="B905" s="4"/>
      <c r="C905" s="6"/>
      <c r="D905" s="6"/>
      <c r="E905" s="6"/>
      <c r="F905" s="6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>
      <c r="A906" s="6"/>
      <c r="B906" s="4"/>
      <c r="C906" s="6"/>
      <c r="D906" s="6"/>
      <c r="E906" s="6"/>
      <c r="F906" s="6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>
      <c r="A907" s="6"/>
      <c r="B907" s="4"/>
      <c r="C907" s="6"/>
      <c r="D907" s="6"/>
      <c r="E907" s="6"/>
      <c r="F907" s="6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>
      <c r="A908" s="6"/>
      <c r="B908" s="4"/>
      <c r="C908" s="6"/>
      <c r="D908" s="6"/>
      <c r="E908" s="6"/>
      <c r="F908" s="6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>
      <c r="A909" s="6"/>
      <c r="B909" s="4"/>
      <c r="C909" s="6"/>
      <c r="D909" s="6"/>
      <c r="E909" s="6"/>
      <c r="F909" s="6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>
      <c r="A910" s="6"/>
      <c r="B910" s="4"/>
      <c r="C910" s="6"/>
      <c r="D910" s="6"/>
      <c r="E910" s="6"/>
      <c r="F910" s="6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>
      <c r="A911" s="6"/>
      <c r="B911" s="4"/>
      <c r="C911" s="6"/>
      <c r="D911" s="6"/>
      <c r="E911" s="6"/>
      <c r="F911" s="6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>
      <c r="A912" s="6"/>
      <c r="B912" s="4"/>
      <c r="C912" s="6"/>
      <c r="D912" s="6"/>
      <c r="E912" s="6"/>
      <c r="F912" s="6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>
      <c r="A913" s="6"/>
      <c r="B913" s="4"/>
      <c r="C913" s="6"/>
      <c r="D913" s="6"/>
      <c r="E913" s="6"/>
      <c r="F913" s="6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>
      <c r="A914" s="6"/>
      <c r="B914" s="4"/>
      <c r="C914" s="6"/>
      <c r="D914" s="6"/>
      <c r="E914" s="6"/>
      <c r="F914" s="6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>
      <c r="A915" s="6"/>
      <c r="B915" s="4"/>
      <c r="C915" s="6"/>
      <c r="D915" s="6"/>
      <c r="E915" s="6"/>
      <c r="F915" s="6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>
      <c r="A916" s="6"/>
      <c r="B916" s="4"/>
      <c r="C916" s="6"/>
      <c r="D916" s="6"/>
      <c r="E916" s="6"/>
      <c r="F916" s="6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>
      <c r="A917" s="6"/>
      <c r="B917" s="4"/>
      <c r="C917" s="6"/>
      <c r="D917" s="6"/>
      <c r="E917" s="6"/>
      <c r="F917" s="6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>
      <c r="A918" s="6"/>
      <c r="B918" s="4"/>
      <c r="C918" s="6"/>
      <c r="D918" s="6"/>
      <c r="E918" s="6"/>
      <c r="F918" s="6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>
      <c r="A919" s="6"/>
      <c r="B919" s="4"/>
      <c r="C919" s="6"/>
      <c r="D919" s="6"/>
      <c r="E919" s="6"/>
      <c r="F919" s="6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>
      <c r="A920" s="6"/>
      <c r="B920" s="4"/>
      <c r="C920" s="6"/>
      <c r="D920" s="6"/>
      <c r="E920" s="6"/>
      <c r="F920" s="6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>
      <c r="A921" s="6"/>
      <c r="B921" s="4"/>
      <c r="C921" s="6"/>
      <c r="D921" s="6"/>
      <c r="E921" s="6"/>
      <c r="F921" s="6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>
      <c r="A922" s="6"/>
      <c r="B922" s="4"/>
      <c r="C922" s="6"/>
      <c r="D922" s="6"/>
      <c r="E922" s="6"/>
      <c r="F922" s="6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>
      <c r="A923" s="6"/>
      <c r="B923" s="4"/>
      <c r="C923" s="6"/>
      <c r="D923" s="6"/>
      <c r="E923" s="6"/>
      <c r="F923" s="6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>
      <c r="A924" s="6"/>
      <c r="B924" s="4"/>
      <c r="C924" s="6"/>
      <c r="D924" s="6"/>
      <c r="E924" s="6"/>
      <c r="F924" s="6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>
      <c r="A925" s="6"/>
      <c r="B925" s="4"/>
      <c r="C925" s="6"/>
      <c r="D925" s="6"/>
      <c r="E925" s="6"/>
      <c r="F925" s="6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>
      <c r="A926" s="6"/>
      <c r="B926" s="4"/>
      <c r="C926" s="6"/>
      <c r="D926" s="6"/>
      <c r="E926" s="6"/>
      <c r="F926" s="6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>
      <c r="A927" s="6"/>
      <c r="B927" s="4"/>
      <c r="C927" s="6"/>
      <c r="D927" s="6"/>
      <c r="E927" s="6"/>
      <c r="F927" s="6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>
      <c r="A928" s="6"/>
      <c r="B928" s="4"/>
      <c r="C928" s="6"/>
      <c r="D928" s="6"/>
      <c r="E928" s="6"/>
      <c r="F928" s="6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>
      <c r="A929" s="6"/>
      <c r="B929" s="4"/>
      <c r="C929" s="6"/>
      <c r="D929" s="6"/>
      <c r="E929" s="6"/>
      <c r="F929" s="6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>
      <c r="A930" s="6"/>
      <c r="B930" s="4"/>
      <c r="C930" s="6"/>
      <c r="D930" s="6"/>
      <c r="E930" s="6"/>
      <c r="F930" s="6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>
      <c r="A931" s="6"/>
      <c r="B931" s="4"/>
      <c r="C931" s="6"/>
      <c r="D931" s="6"/>
      <c r="E931" s="6"/>
      <c r="F931" s="6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>
      <c r="A932" s="6"/>
      <c r="B932" s="4"/>
      <c r="C932" s="6"/>
      <c r="D932" s="6"/>
      <c r="E932" s="6"/>
      <c r="F932" s="6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>
      <c r="A933" s="6"/>
      <c r="B933" s="4"/>
      <c r="C933" s="6"/>
      <c r="D933" s="6"/>
      <c r="E933" s="6"/>
      <c r="F933" s="6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>
      <c r="A934" s="6"/>
      <c r="B934" s="4"/>
      <c r="C934" s="6"/>
      <c r="D934" s="6"/>
      <c r="E934" s="6"/>
      <c r="F934" s="6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>
      <c r="A935" s="6"/>
      <c r="B935" s="4"/>
      <c r="C935" s="6"/>
      <c r="D935" s="6"/>
      <c r="E935" s="6"/>
      <c r="F935" s="6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>
      <c r="A936" s="6"/>
      <c r="B936" s="4"/>
      <c r="C936" s="6"/>
      <c r="D936" s="6"/>
      <c r="E936" s="6"/>
      <c r="F936" s="6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>
      <c r="A937" s="6"/>
      <c r="B937" s="4"/>
      <c r="C937" s="6"/>
      <c r="D937" s="6"/>
      <c r="E937" s="6"/>
      <c r="F937" s="6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>
      <c r="A938" s="6"/>
      <c r="B938" s="4"/>
      <c r="C938" s="6"/>
      <c r="D938" s="6"/>
      <c r="E938" s="6"/>
      <c r="F938" s="6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>
      <c r="A939" s="6"/>
      <c r="B939" s="4"/>
      <c r="C939" s="6"/>
      <c r="D939" s="6"/>
      <c r="E939" s="6"/>
      <c r="F939" s="6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>
      <c r="A940" s="6"/>
      <c r="B940" s="4"/>
      <c r="C940" s="6"/>
      <c r="D940" s="6"/>
      <c r="E940" s="6"/>
      <c r="F940" s="6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>
      <c r="A941" s="6"/>
      <c r="B941" s="4"/>
      <c r="C941" s="6"/>
      <c r="D941" s="6"/>
      <c r="E941" s="6"/>
      <c r="F941" s="6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>
      <c r="A942" s="6"/>
      <c r="B942" s="4"/>
      <c r="C942" s="6"/>
      <c r="D942" s="6"/>
      <c r="E942" s="6"/>
      <c r="F942" s="6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>
      <c r="A943" s="6"/>
      <c r="B943" s="4"/>
      <c r="C943" s="6"/>
      <c r="D943" s="6"/>
      <c r="E943" s="6"/>
      <c r="F943" s="6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>
      <c r="A944" s="6"/>
      <c r="B944" s="4"/>
      <c r="C944" s="6"/>
      <c r="D944" s="6"/>
      <c r="E944" s="6"/>
      <c r="F944" s="6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>
      <c r="A945" s="6"/>
      <c r="B945" s="4"/>
      <c r="C945" s="6"/>
      <c r="D945" s="6"/>
      <c r="E945" s="6"/>
      <c r="F945" s="6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>
      <c r="A946" s="6"/>
      <c r="B946" s="4"/>
      <c r="C946" s="6"/>
      <c r="D946" s="6"/>
      <c r="E946" s="6"/>
      <c r="F946" s="6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>
      <c r="A947" s="6"/>
      <c r="B947" s="4"/>
      <c r="C947" s="6"/>
      <c r="D947" s="6"/>
      <c r="E947" s="6"/>
      <c r="F947" s="6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>
      <c r="A948" s="6"/>
      <c r="B948" s="4"/>
      <c r="C948" s="6"/>
      <c r="D948" s="6"/>
      <c r="E948" s="6"/>
      <c r="F948" s="6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>
      <c r="A949" s="6"/>
      <c r="B949" s="4"/>
      <c r="C949" s="6"/>
      <c r="D949" s="6"/>
      <c r="E949" s="6"/>
      <c r="F949" s="6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>
      <c r="A950" s="6"/>
      <c r="B950" s="4"/>
      <c r="C950" s="6"/>
      <c r="D950" s="6"/>
      <c r="E950" s="6"/>
      <c r="F950" s="6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>
      <c r="A951" s="6"/>
      <c r="B951" s="4"/>
      <c r="C951" s="6"/>
      <c r="D951" s="6"/>
      <c r="E951" s="6"/>
      <c r="F951" s="6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>
      <c r="A952" s="6"/>
      <c r="B952" s="4"/>
      <c r="C952" s="6"/>
      <c r="D952" s="6"/>
      <c r="E952" s="6"/>
      <c r="F952" s="6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>
      <c r="A953" s="6"/>
      <c r="B953" s="4"/>
      <c r="C953" s="6"/>
      <c r="D953" s="6"/>
      <c r="E953" s="6"/>
      <c r="F953" s="6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>
      <c r="A954" s="6"/>
      <c r="B954" s="4"/>
      <c r="C954" s="6"/>
      <c r="D954" s="6"/>
      <c r="E954" s="6"/>
      <c r="F954" s="6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>
      <c r="A955" s="6"/>
      <c r="B955" s="4"/>
      <c r="C955" s="6"/>
      <c r="D955" s="6"/>
      <c r="E955" s="6"/>
      <c r="F955" s="6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>
      <c r="A956" s="6"/>
      <c r="B956" s="4"/>
      <c r="C956" s="6"/>
      <c r="D956" s="6"/>
      <c r="E956" s="6"/>
      <c r="F956" s="6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>
      <c r="A957" s="6"/>
      <c r="B957" s="4"/>
      <c r="C957" s="6"/>
      <c r="D957" s="6"/>
      <c r="E957" s="6"/>
      <c r="F957" s="6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>
      <c r="A958" s="6"/>
      <c r="B958" s="4"/>
      <c r="C958" s="6"/>
      <c r="D958" s="6"/>
      <c r="E958" s="6"/>
      <c r="F958" s="6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>
      <c r="A959" s="6"/>
      <c r="B959" s="4"/>
      <c r="C959" s="6"/>
      <c r="D959" s="6"/>
      <c r="E959" s="6"/>
      <c r="F959" s="6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>
      <c r="A960" s="6"/>
      <c r="B960" s="4"/>
      <c r="C960" s="6"/>
      <c r="D960" s="6"/>
      <c r="E960" s="6"/>
      <c r="F960" s="6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>
      <c r="A961" s="6"/>
      <c r="B961" s="4"/>
      <c r="C961" s="6"/>
      <c r="D961" s="6"/>
      <c r="E961" s="6"/>
      <c r="F961" s="6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>
      <c r="A962" s="6"/>
      <c r="B962" s="4"/>
      <c r="C962" s="6"/>
      <c r="D962" s="6"/>
      <c r="E962" s="6"/>
      <c r="F962" s="6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>
      <c r="A963" s="6"/>
      <c r="B963" s="4"/>
      <c r="C963" s="6"/>
      <c r="D963" s="6"/>
      <c r="E963" s="6"/>
      <c r="F963" s="6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>
      <c r="A964" s="6"/>
      <c r="B964" s="4"/>
      <c r="C964" s="6"/>
      <c r="D964" s="6"/>
      <c r="E964" s="6"/>
      <c r="F964" s="6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>
      <c r="A965" s="6"/>
      <c r="B965" s="4"/>
      <c r="C965" s="6"/>
      <c r="D965" s="6"/>
      <c r="E965" s="6"/>
      <c r="F965" s="6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>
      <c r="A966" s="6"/>
      <c r="B966" s="4"/>
      <c r="C966" s="6"/>
      <c r="D966" s="6"/>
      <c r="E966" s="6"/>
      <c r="F966" s="6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>
      <c r="A967" s="6"/>
      <c r="B967" s="4"/>
      <c r="C967" s="6"/>
      <c r="D967" s="6"/>
      <c r="E967" s="6"/>
      <c r="F967" s="6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>
      <c r="A968" s="6"/>
      <c r="B968" s="4"/>
      <c r="C968" s="6"/>
      <c r="D968" s="6"/>
      <c r="E968" s="6"/>
      <c r="F968" s="6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>
      <c r="A969" s="6"/>
      <c r="B969" s="4"/>
      <c r="C969" s="6"/>
      <c r="D969" s="6"/>
      <c r="E969" s="6"/>
      <c r="F969" s="6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>
      <c r="A970" s="6"/>
      <c r="B970" s="4"/>
      <c r="C970" s="6"/>
      <c r="D970" s="6"/>
      <c r="E970" s="6"/>
      <c r="F970" s="6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>
      <c r="A971" s="6"/>
      <c r="B971" s="4"/>
      <c r="C971" s="6"/>
      <c r="D971" s="6"/>
      <c r="E971" s="6"/>
      <c r="F971" s="6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>
      <c r="A972" s="6"/>
      <c r="B972" s="4"/>
      <c r="C972" s="6"/>
      <c r="D972" s="6"/>
      <c r="E972" s="6"/>
      <c r="F972" s="6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>
      <c r="A973" s="6"/>
      <c r="B973" s="4"/>
      <c r="C973" s="6"/>
      <c r="D973" s="6"/>
      <c r="E973" s="6"/>
      <c r="F973" s="6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>
      <c r="A974" s="6"/>
      <c r="B974" s="4"/>
      <c r="C974" s="6"/>
      <c r="D974" s="6"/>
      <c r="E974" s="6"/>
      <c r="F974" s="6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>
      <c r="A975" s="6"/>
      <c r="B975" s="4"/>
      <c r="C975" s="6"/>
      <c r="D975" s="6"/>
      <c r="E975" s="6"/>
      <c r="F975" s="6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>
      <c r="A976" s="6"/>
      <c r="B976" s="4"/>
      <c r="C976" s="6"/>
      <c r="D976" s="6"/>
      <c r="E976" s="6"/>
      <c r="F976" s="6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>
      <c r="A977" s="6"/>
      <c r="B977" s="4"/>
      <c r="C977" s="6"/>
      <c r="D977" s="6"/>
      <c r="E977" s="6"/>
      <c r="F977" s="6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>
      <c r="A978" s="6"/>
      <c r="B978" s="4"/>
      <c r="C978" s="6"/>
      <c r="D978" s="6"/>
      <c r="E978" s="6"/>
      <c r="F978" s="6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>
      <c r="A979" s="6"/>
      <c r="B979" s="4"/>
      <c r="C979" s="6"/>
      <c r="D979" s="6"/>
      <c r="E979" s="6"/>
      <c r="F979" s="6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>
      <c r="A980" s="6"/>
      <c r="B980" s="4"/>
      <c r="C980" s="6"/>
      <c r="D980" s="6"/>
      <c r="E980" s="6"/>
      <c r="F980" s="6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>
      <c r="A981" s="6"/>
      <c r="B981" s="4"/>
      <c r="C981" s="6"/>
      <c r="D981" s="6"/>
      <c r="E981" s="6"/>
      <c r="F981" s="6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>
      <c r="A982" s="6"/>
      <c r="B982" s="4"/>
      <c r="C982" s="6"/>
      <c r="D982" s="6"/>
      <c r="E982" s="6"/>
      <c r="F982" s="6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>
      <c r="A983" s="6"/>
      <c r="B983" s="4"/>
      <c r="C983" s="6"/>
      <c r="D983" s="6"/>
      <c r="E983" s="6"/>
      <c r="F983" s="6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>
      <c r="A984" s="6"/>
      <c r="B984" s="4"/>
      <c r="C984" s="6"/>
      <c r="D984" s="6"/>
      <c r="E984" s="6"/>
      <c r="F984" s="6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>
      <c r="A985" s="6"/>
      <c r="B985" s="4"/>
      <c r="C985" s="6"/>
      <c r="D985" s="6"/>
      <c r="E985" s="6"/>
      <c r="F985" s="6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>
      <c r="A986" s="6"/>
      <c r="B986" s="4"/>
      <c r="C986" s="6"/>
      <c r="D986" s="6"/>
      <c r="E986" s="6"/>
      <c r="F986" s="6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>
      <c r="A987" s="6"/>
      <c r="B987" s="4"/>
      <c r="C987" s="6"/>
      <c r="D987" s="6"/>
      <c r="E987" s="6"/>
      <c r="F987" s="6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>
      <c r="A988" s="6"/>
      <c r="B988" s="4"/>
      <c r="C988" s="6"/>
      <c r="D988" s="6"/>
      <c r="E988" s="6"/>
      <c r="F988" s="6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>
      <c r="A989" s="6"/>
      <c r="B989" s="4"/>
      <c r="C989" s="6"/>
      <c r="D989" s="6"/>
      <c r="E989" s="6"/>
      <c r="F989" s="6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>
      <c r="A990" s="6"/>
      <c r="B990" s="4"/>
      <c r="C990" s="6"/>
      <c r="D990" s="6"/>
      <c r="E990" s="6"/>
      <c r="F990" s="6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>
      <c r="A991" s="6"/>
      <c r="B991" s="4"/>
      <c r="C991" s="6"/>
      <c r="D991" s="6"/>
      <c r="E991" s="6"/>
      <c r="F991" s="6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>
      <c r="A992" s="6"/>
      <c r="B992" s="4"/>
      <c r="C992" s="6"/>
      <c r="D992" s="6"/>
      <c r="E992" s="6"/>
      <c r="F992" s="6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>
      <c r="A993" s="6"/>
      <c r="B993" s="4"/>
      <c r="C993" s="6"/>
      <c r="D993" s="6"/>
      <c r="E993" s="6"/>
      <c r="F993" s="6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>
      <c r="A994" s="6"/>
      <c r="B994" s="4"/>
      <c r="C994" s="6"/>
      <c r="D994" s="6"/>
      <c r="E994" s="6"/>
      <c r="F994" s="6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>
      <c r="A995" s="6"/>
      <c r="B995" s="4"/>
      <c r="C995" s="6"/>
      <c r="D995" s="6"/>
      <c r="E995" s="6"/>
      <c r="F995" s="6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>
      <c r="A996" s="6"/>
      <c r="B996" s="4"/>
      <c r="C996" s="6"/>
      <c r="D996" s="6"/>
      <c r="E996" s="6"/>
      <c r="F996" s="6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>
      <c r="A997" s="6"/>
      <c r="B997" s="4"/>
      <c r="C997" s="6"/>
      <c r="D997" s="6"/>
      <c r="E997" s="6"/>
      <c r="F997" s="6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>
      <c r="A998" s="6"/>
      <c r="B998" s="4"/>
      <c r="C998" s="6"/>
      <c r="D998" s="6"/>
      <c r="E998" s="6"/>
      <c r="F998" s="6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>
      <c r="A999" s="6"/>
      <c r="B999" s="4"/>
      <c r="C999" s="6"/>
      <c r="D999" s="6"/>
      <c r="E999" s="6"/>
      <c r="F999" s="6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>
      <c r="A1000" s="6"/>
      <c r="B1000" s="4"/>
      <c r="C1000" s="6"/>
      <c r="D1000" s="6"/>
      <c r="E1000" s="6"/>
      <c r="F1000" s="6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  <row r="1001">
      <c r="A1001" s="6"/>
      <c r="B1001" s="4"/>
      <c r="C1001" s="6"/>
      <c r="D1001" s="6"/>
      <c r="E1001" s="6"/>
      <c r="F1001" s="6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</row>
    <row r="1002">
      <c r="A1002" s="6"/>
      <c r="B1002" s="4"/>
      <c r="C1002" s="6"/>
      <c r="D1002" s="6"/>
      <c r="E1002" s="6"/>
      <c r="F1002" s="6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1.0"/>
    <col customWidth="1" min="2" max="2" width="19.43"/>
  </cols>
  <sheetData>
    <row r="1">
      <c r="A1" s="91" t="s">
        <v>133</v>
      </c>
      <c r="B1" s="93" t="s">
        <v>134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</row>
    <row r="2">
      <c r="A2" s="97" t="s">
        <v>141</v>
      </c>
      <c r="B2" s="99">
        <v>3.825726E7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>
      <c r="A3" s="97" t="s">
        <v>150</v>
      </c>
      <c r="B3" s="99">
        <v>2.8829288E7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</row>
    <row r="4">
      <c r="A4" s="97" t="s">
        <v>151</v>
      </c>
      <c r="B4" s="99">
        <v>2.1955414E7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</row>
    <row r="5">
      <c r="A5" s="97" t="s">
        <v>156</v>
      </c>
      <c r="B5" s="99">
        <v>4.8942307E7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</row>
    <row r="6">
      <c r="A6" s="97" t="s">
        <v>157</v>
      </c>
      <c r="B6" s="99">
        <v>2.6263866E7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</row>
    <row r="7">
      <c r="A7" s="97" t="s">
        <v>158</v>
      </c>
      <c r="B7" s="99">
        <v>2.5688282E7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>
      <c r="A8" s="95"/>
      <c r="B8" s="104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>
      <c r="A9" s="95"/>
      <c r="B9" s="107">
        <f>SUM(B2:B7)</f>
        <v>189936417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>
      <c r="A10" s="95"/>
      <c r="B10" s="104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>
      <c r="A11" s="95"/>
      <c r="B11" s="104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>
      <c r="A12" s="95"/>
      <c r="B12" s="104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>
      <c r="A13" s="95"/>
      <c r="B13" s="104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>
      <c r="A14" s="95"/>
      <c r="B14" s="104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>
      <c r="A15" s="95"/>
      <c r="B15" s="104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>
      <c r="A16" s="95"/>
      <c r="B16" s="104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>
      <c r="A17" s="95"/>
      <c r="B17" s="104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>
      <c r="A18" s="95"/>
      <c r="B18" s="104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>
      <c r="A19" s="95"/>
      <c r="B19" s="104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>
      <c r="A20" s="95"/>
      <c r="B20" s="104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>
      <c r="A21" s="95"/>
      <c r="B21" s="104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>
      <c r="A22" s="95"/>
      <c r="B22" s="104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>
      <c r="A23" s="95"/>
      <c r="B23" s="104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>
      <c r="A24" s="95"/>
      <c r="B24" s="104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>
      <c r="A25" s="95"/>
      <c r="B25" s="10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>
      <c r="A26" s="95"/>
      <c r="B26" s="104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>
      <c r="A27" s="95"/>
      <c r="B27" s="10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>
      <c r="A28" s="95"/>
      <c r="B28" s="104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>
      <c r="A29" s="95"/>
      <c r="B29" s="104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>
      <c r="A30" s="95"/>
      <c r="B30" s="10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>
      <c r="A31" s="95"/>
      <c r="B31" s="104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>
      <c r="A32" s="95"/>
      <c r="B32" s="10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>
      <c r="A33" s="95"/>
      <c r="B33" s="104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>
      <c r="A34" s="95"/>
      <c r="B34" s="104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>
      <c r="A35" s="95"/>
      <c r="B35" s="104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>
      <c r="A36" s="95"/>
      <c r="B36" s="104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>
      <c r="A37" s="95"/>
      <c r="B37" s="104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>
      <c r="A38" s="95"/>
      <c r="B38" s="104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>
      <c r="A39" s="95"/>
      <c r="B39" s="104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>
      <c r="A40" s="95"/>
      <c r="B40" s="104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>
      <c r="A41" s="95"/>
      <c r="B41" s="104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>
      <c r="A42" s="95"/>
      <c r="B42" s="104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>
      <c r="A43" s="95"/>
      <c r="B43" s="104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>
      <c r="A44" s="95"/>
      <c r="B44" s="104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>
      <c r="A45" s="95"/>
      <c r="B45" s="104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>
      <c r="A46" s="95"/>
      <c r="B46" s="104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>
      <c r="A47" s="95"/>
      <c r="B47" s="104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>
      <c r="A48" s="95"/>
      <c r="B48" s="104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>
      <c r="A49" s="95"/>
      <c r="B49" s="104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>
      <c r="A50" s="95"/>
      <c r="B50" s="104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>
      <c r="A51" s="95"/>
      <c r="B51" s="104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>
      <c r="A52" s="95"/>
      <c r="B52" s="104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>
      <c r="A53" s="95"/>
      <c r="B53" s="104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>
      <c r="A54" s="95"/>
      <c r="B54" s="104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>
      <c r="A55" s="95"/>
      <c r="B55" s="104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>
      <c r="A56" s="95"/>
      <c r="B56" s="104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>
      <c r="A57" s="95"/>
      <c r="B57" s="104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>
      <c r="A58" s="95"/>
      <c r="B58" s="104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>
      <c r="A59" s="95"/>
      <c r="B59" s="104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>
      <c r="A60" s="95"/>
      <c r="B60" s="104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>
      <c r="A61" s="95"/>
      <c r="B61" s="104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>
      <c r="A62" s="95"/>
      <c r="B62" s="104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>
      <c r="A63" s="95"/>
      <c r="B63" s="104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>
      <c r="A64" s="95"/>
      <c r="B64" s="104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>
      <c r="A65" s="95"/>
      <c r="B65" s="104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>
      <c r="A66" s="95"/>
      <c r="B66" s="104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>
      <c r="A67" s="95"/>
      <c r="B67" s="104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>
      <c r="A68" s="95"/>
      <c r="B68" s="104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>
      <c r="A69" s="95"/>
      <c r="B69" s="104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>
      <c r="A70" s="95"/>
      <c r="B70" s="104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>
      <c r="A71" s="95"/>
      <c r="B71" s="104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>
      <c r="A72" s="95"/>
      <c r="B72" s="104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>
      <c r="A73" s="95"/>
      <c r="B73" s="104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>
      <c r="A74" s="95"/>
      <c r="B74" s="104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>
      <c r="A75" s="95"/>
      <c r="B75" s="104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>
      <c r="A76" s="95"/>
      <c r="B76" s="104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>
      <c r="A77" s="95"/>
      <c r="B77" s="104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>
      <c r="A78" s="95"/>
      <c r="B78" s="104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>
      <c r="A79" s="95"/>
      <c r="B79" s="104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>
      <c r="A80" s="95"/>
      <c r="B80" s="104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>
      <c r="A81" s="95"/>
      <c r="B81" s="104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>
      <c r="A82" s="95"/>
      <c r="B82" s="104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>
      <c r="A83" s="95"/>
      <c r="B83" s="104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>
      <c r="A84" s="95"/>
      <c r="B84" s="104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>
      <c r="A85" s="95"/>
      <c r="B85" s="104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>
      <c r="A86" s="95"/>
      <c r="B86" s="104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>
      <c r="A87" s="95"/>
      <c r="B87" s="104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>
      <c r="A88" s="95"/>
      <c r="B88" s="104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>
      <c r="A89" s="95"/>
      <c r="B89" s="104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>
      <c r="A90" s="95"/>
      <c r="B90" s="104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>
      <c r="A91" s="95"/>
      <c r="B91" s="104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>
      <c r="A92" s="95"/>
      <c r="B92" s="104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>
      <c r="A93" s="95"/>
      <c r="B93" s="104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>
      <c r="A94" s="95"/>
      <c r="B94" s="104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>
      <c r="A95" s="95"/>
      <c r="B95" s="104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>
      <c r="A96" s="95"/>
      <c r="B96" s="104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>
      <c r="A97" s="95"/>
      <c r="B97" s="104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>
      <c r="A98" s="95"/>
      <c r="B98" s="104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>
      <c r="A99" s="95"/>
      <c r="B99" s="104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>
      <c r="A100" s="95"/>
      <c r="B100" s="10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>
      <c r="A101" s="95"/>
      <c r="B101" s="104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>
      <c r="A102" s="95"/>
      <c r="B102" s="104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>
      <c r="A103" s="95"/>
      <c r="B103" s="104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>
      <c r="A104" s="95"/>
      <c r="B104" s="104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>
      <c r="A105" s="95"/>
      <c r="B105" s="104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>
      <c r="A106" s="95"/>
      <c r="B106" s="104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>
      <c r="A107" s="95"/>
      <c r="B107" s="104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>
      <c r="A108" s="95"/>
      <c r="B108" s="104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>
      <c r="A109" s="95"/>
      <c r="B109" s="104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>
      <c r="A110" s="95"/>
      <c r="B110" s="104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>
      <c r="A111" s="95"/>
      <c r="B111" s="104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>
      <c r="A112" s="95"/>
      <c r="B112" s="104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>
      <c r="A113" s="95"/>
      <c r="B113" s="104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>
      <c r="A114" s="95"/>
      <c r="B114" s="104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>
      <c r="A115" s="95"/>
      <c r="B115" s="104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>
      <c r="A116" s="95"/>
      <c r="B116" s="104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>
      <c r="A117" s="95"/>
      <c r="B117" s="104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>
      <c r="A118" s="95"/>
      <c r="B118" s="104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>
      <c r="A119" s="95"/>
      <c r="B119" s="104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>
      <c r="A120" s="95"/>
      <c r="B120" s="104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>
      <c r="A121" s="95"/>
      <c r="B121" s="104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>
      <c r="A122" s="95"/>
      <c r="B122" s="104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>
      <c r="A123" s="95"/>
      <c r="B123" s="104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>
      <c r="A124" s="95"/>
      <c r="B124" s="104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>
      <c r="A125" s="95"/>
      <c r="B125" s="104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>
      <c r="A126" s="95"/>
      <c r="B126" s="104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>
      <c r="A127" s="95"/>
      <c r="B127" s="104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>
      <c r="A128" s="95"/>
      <c r="B128" s="104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>
      <c r="A129" s="95"/>
      <c r="B129" s="104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>
      <c r="A130" s="95"/>
      <c r="B130" s="104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>
      <c r="A131" s="95"/>
      <c r="B131" s="104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>
      <c r="A132" s="95"/>
      <c r="B132" s="104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>
      <c r="A133" s="95"/>
      <c r="B133" s="104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>
      <c r="A134" s="95"/>
      <c r="B134" s="104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>
      <c r="A135" s="95"/>
      <c r="B135" s="104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>
      <c r="A136" s="95"/>
      <c r="B136" s="104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>
      <c r="A137" s="95"/>
      <c r="B137" s="104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>
      <c r="A138" s="95"/>
      <c r="B138" s="104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>
      <c r="A139" s="95"/>
      <c r="B139" s="104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>
      <c r="A140" s="95"/>
      <c r="B140" s="104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>
      <c r="A141" s="95"/>
      <c r="B141" s="104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>
      <c r="A142" s="95"/>
      <c r="B142" s="104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>
      <c r="A143" s="95"/>
      <c r="B143" s="104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>
      <c r="A144" s="95"/>
      <c r="B144" s="104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>
      <c r="A145" s="95"/>
      <c r="B145" s="104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>
      <c r="A146" s="95"/>
      <c r="B146" s="104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>
      <c r="A147" s="95"/>
      <c r="B147" s="104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>
      <c r="A148" s="95"/>
      <c r="B148" s="104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>
      <c r="A149" s="95"/>
      <c r="B149" s="104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>
      <c r="A150" s="95"/>
      <c r="B150" s="104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>
      <c r="A151" s="95"/>
      <c r="B151" s="104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>
      <c r="A152" s="95"/>
      <c r="B152" s="104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>
      <c r="A153" s="95"/>
      <c r="B153" s="104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>
      <c r="A154" s="95"/>
      <c r="B154" s="104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>
      <c r="A155" s="95"/>
      <c r="B155" s="104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>
      <c r="A156" s="95"/>
      <c r="B156" s="104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>
      <c r="A157" s="95"/>
      <c r="B157" s="104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>
      <c r="A158" s="95"/>
      <c r="B158" s="104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>
      <c r="A159" s="95"/>
      <c r="B159" s="104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>
      <c r="A160" s="95"/>
      <c r="B160" s="104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>
      <c r="A161" s="95"/>
      <c r="B161" s="104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>
      <c r="A162" s="95"/>
      <c r="B162" s="104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>
      <c r="A163" s="95"/>
      <c r="B163" s="104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>
      <c r="A164" s="95"/>
      <c r="B164" s="104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>
      <c r="A165" s="95"/>
      <c r="B165" s="104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>
      <c r="A166" s="95"/>
      <c r="B166" s="104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>
      <c r="A167" s="95"/>
      <c r="B167" s="104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>
      <c r="A168" s="95"/>
      <c r="B168" s="104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>
      <c r="A169" s="95"/>
      <c r="B169" s="104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>
      <c r="A170" s="95"/>
      <c r="B170" s="104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>
      <c r="A171" s="95"/>
      <c r="B171" s="104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>
      <c r="A172" s="95"/>
      <c r="B172" s="104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>
      <c r="A173" s="95"/>
      <c r="B173" s="10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>
      <c r="A174" s="95"/>
      <c r="B174" s="104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>
      <c r="A175" s="95"/>
      <c r="B175" s="104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>
      <c r="A176" s="95"/>
      <c r="B176" s="104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>
      <c r="A177" s="95"/>
      <c r="B177" s="104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>
      <c r="A178" s="95"/>
      <c r="B178" s="104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>
      <c r="A179" s="95"/>
      <c r="B179" s="104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>
      <c r="A180" s="95"/>
      <c r="B180" s="104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>
      <c r="A181" s="95"/>
      <c r="B181" s="104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>
      <c r="A182" s="95"/>
      <c r="B182" s="104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>
      <c r="A183" s="95"/>
      <c r="B183" s="104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>
      <c r="A184" s="95"/>
      <c r="B184" s="104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>
      <c r="A185" s="95"/>
      <c r="B185" s="104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>
      <c r="A186" s="95"/>
      <c r="B186" s="104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>
      <c r="A187" s="95"/>
      <c r="B187" s="104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>
      <c r="A188" s="95"/>
      <c r="B188" s="104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>
      <c r="A189" s="95"/>
      <c r="B189" s="104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>
      <c r="A190" s="95"/>
      <c r="B190" s="104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>
      <c r="A191" s="95"/>
      <c r="B191" s="104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>
      <c r="A192" s="95"/>
      <c r="B192" s="104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>
      <c r="A193" s="95"/>
      <c r="B193" s="104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>
      <c r="A194" s="95"/>
      <c r="B194" s="104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>
      <c r="A195" s="95"/>
      <c r="B195" s="104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>
      <c r="A196" s="95"/>
      <c r="B196" s="104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>
      <c r="A197" s="95"/>
      <c r="B197" s="104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>
      <c r="A198" s="95"/>
      <c r="B198" s="104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>
      <c r="A199" s="95"/>
      <c r="B199" s="104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>
      <c r="A200" s="95"/>
      <c r="B200" s="104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>
      <c r="A201" s="95"/>
      <c r="B201" s="104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>
      <c r="A202" s="95"/>
      <c r="B202" s="104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>
      <c r="A203" s="95"/>
      <c r="B203" s="104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>
      <c r="A204" s="95"/>
      <c r="B204" s="104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>
      <c r="A205" s="95"/>
      <c r="B205" s="104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>
      <c r="A206" s="95"/>
      <c r="B206" s="104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>
      <c r="A207" s="95"/>
      <c r="B207" s="104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>
      <c r="A208" s="95"/>
      <c r="B208" s="104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>
      <c r="A209" s="95"/>
      <c r="B209" s="104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>
      <c r="A210" s="95"/>
      <c r="B210" s="104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>
      <c r="A211" s="95"/>
      <c r="B211" s="104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>
      <c r="A212" s="95"/>
      <c r="B212" s="104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>
      <c r="A213" s="95"/>
      <c r="B213" s="104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>
      <c r="A214" s="95"/>
      <c r="B214" s="104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>
      <c r="A215" s="95"/>
      <c r="B215" s="104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>
      <c r="A216" s="95"/>
      <c r="B216" s="104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>
      <c r="A217" s="95"/>
      <c r="B217" s="104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>
      <c r="A218" s="95"/>
      <c r="B218" s="104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>
      <c r="A219" s="95"/>
      <c r="B219" s="104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>
      <c r="A220" s="95"/>
      <c r="B220" s="104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>
      <c r="A221" s="95"/>
      <c r="B221" s="104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>
      <c r="A222" s="95"/>
      <c r="B222" s="104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>
      <c r="A223" s="95"/>
      <c r="B223" s="104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>
      <c r="A224" s="95"/>
      <c r="B224" s="104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>
      <c r="A225" s="95"/>
      <c r="B225" s="104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>
      <c r="A226" s="95"/>
      <c r="B226" s="104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>
      <c r="A227" s="95"/>
      <c r="B227" s="104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>
      <c r="A228" s="95"/>
      <c r="B228" s="104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>
      <c r="A229" s="95"/>
      <c r="B229" s="104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>
      <c r="A230" s="95"/>
      <c r="B230" s="104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>
      <c r="A231" s="95"/>
      <c r="B231" s="104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>
      <c r="A232" s="95"/>
      <c r="B232" s="104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>
      <c r="A233" s="95"/>
      <c r="B233" s="104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>
      <c r="A234" s="95"/>
      <c r="B234" s="104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>
      <c r="A235" s="95"/>
      <c r="B235" s="104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>
      <c r="A236" s="95"/>
      <c r="B236" s="104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>
      <c r="A237" s="95"/>
      <c r="B237" s="104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>
      <c r="A238" s="95"/>
      <c r="B238" s="104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>
      <c r="A239" s="95"/>
      <c r="B239" s="104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>
      <c r="A240" s="95"/>
      <c r="B240" s="104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>
      <c r="A241" s="95"/>
      <c r="B241" s="104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>
      <c r="A242" s="95"/>
      <c r="B242" s="104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>
      <c r="A243" s="95"/>
      <c r="B243" s="104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>
      <c r="A244" s="95"/>
      <c r="B244" s="104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>
      <c r="A245" s="95"/>
      <c r="B245" s="104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>
      <c r="A246" s="95"/>
      <c r="B246" s="10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>
      <c r="A247" s="95"/>
      <c r="B247" s="104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>
      <c r="A248" s="95"/>
      <c r="B248" s="104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>
      <c r="A249" s="95"/>
      <c r="B249" s="104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>
      <c r="A250" s="95"/>
      <c r="B250" s="104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>
      <c r="A251" s="95"/>
      <c r="B251" s="104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>
      <c r="A252" s="95"/>
      <c r="B252" s="104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>
      <c r="A253" s="95"/>
      <c r="B253" s="104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>
      <c r="A254" s="95"/>
      <c r="B254" s="104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>
      <c r="A255" s="95"/>
      <c r="B255" s="104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>
      <c r="A256" s="95"/>
      <c r="B256" s="104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>
      <c r="A257" s="95"/>
      <c r="B257" s="104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>
      <c r="A258" s="95"/>
      <c r="B258" s="104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>
      <c r="A259" s="95"/>
      <c r="B259" s="104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>
      <c r="A260" s="95"/>
      <c r="B260" s="104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>
      <c r="A261" s="95"/>
      <c r="B261" s="104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>
      <c r="A262" s="95"/>
      <c r="B262" s="104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>
      <c r="A263" s="95"/>
      <c r="B263" s="104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>
      <c r="A264" s="95"/>
      <c r="B264" s="104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>
      <c r="A265" s="95"/>
      <c r="B265" s="104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>
      <c r="A266" s="95"/>
      <c r="B266" s="104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>
      <c r="A267" s="95"/>
      <c r="B267" s="104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>
      <c r="A268" s="95"/>
      <c r="B268" s="104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>
      <c r="A269" s="95"/>
      <c r="B269" s="104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>
      <c r="A270" s="95"/>
      <c r="B270" s="104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>
      <c r="A271" s="95"/>
      <c r="B271" s="104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>
      <c r="A272" s="95"/>
      <c r="B272" s="104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>
      <c r="A273" s="95"/>
      <c r="B273" s="104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>
      <c r="A274" s="95"/>
      <c r="B274" s="104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>
      <c r="A275" s="95"/>
      <c r="B275" s="104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>
      <c r="A276" s="95"/>
      <c r="B276" s="104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>
      <c r="A277" s="95"/>
      <c r="B277" s="104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>
      <c r="A278" s="95"/>
      <c r="B278" s="104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>
      <c r="A279" s="95"/>
      <c r="B279" s="104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>
      <c r="A280" s="95"/>
      <c r="B280" s="104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>
      <c r="A281" s="95"/>
      <c r="B281" s="104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>
      <c r="A282" s="95"/>
      <c r="B282" s="104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>
      <c r="A283" s="95"/>
      <c r="B283" s="104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>
      <c r="A284" s="95"/>
      <c r="B284" s="104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>
      <c r="A285" s="95"/>
      <c r="B285" s="104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>
      <c r="A286" s="95"/>
      <c r="B286" s="104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>
      <c r="A287" s="95"/>
      <c r="B287" s="104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>
      <c r="A288" s="95"/>
      <c r="B288" s="104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>
      <c r="A289" s="95"/>
      <c r="B289" s="104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>
      <c r="A290" s="95"/>
      <c r="B290" s="104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>
      <c r="A291" s="95"/>
      <c r="B291" s="104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>
      <c r="A292" s="95"/>
      <c r="B292" s="104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>
      <c r="A293" s="95"/>
      <c r="B293" s="104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>
      <c r="A294" s="95"/>
      <c r="B294" s="104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>
      <c r="A295" s="95"/>
      <c r="B295" s="104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>
      <c r="A296" s="95"/>
      <c r="B296" s="104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>
      <c r="A297" s="95"/>
      <c r="B297" s="104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>
      <c r="A298" s="95"/>
      <c r="B298" s="104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>
      <c r="A299" s="95"/>
      <c r="B299" s="104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>
      <c r="A300" s="95"/>
      <c r="B300" s="104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>
      <c r="A301" s="95"/>
      <c r="B301" s="104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>
      <c r="A302" s="95"/>
      <c r="B302" s="104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>
      <c r="A303" s="95"/>
      <c r="B303" s="104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>
      <c r="A304" s="95"/>
      <c r="B304" s="104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>
      <c r="A305" s="95"/>
      <c r="B305" s="104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>
      <c r="A306" s="95"/>
      <c r="B306" s="104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>
      <c r="A307" s="95"/>
      <c r="B307" s="104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>
      <c r="A308" s="95"/>
      <c r="B308" s="104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>
      <c r="A309" s="95"/>
      <c r="B309" s="104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>
      <c r="A310" s="95"/>
      <c r="B310" s="104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>
      <c r="A311" s="95"/>
      <c r="B311" s="104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>
      <c r="A312" s="95"/>
      <c r="B312" s="104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>
      <c r="A313" s="95"/>
      <c r="B313" s="104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>
      <c r="A314" s="95"/>
      <c r="B314" s="104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>
      <c r="A315" s="95"/>
      <c r="B315" s="104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>
      <c r="A316" s="95"/>
      <c r="B316" s="104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>
      <c r="A317" s="95"/>
      <c r="B317" s="104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>
      <c r="A318" s="95"/>
      <c r="B318" s="104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>
      <c r="A319" s="95"/>
      <c r="B319" s="104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>
      <c r="A320" s="95"/>
      <c r="B320" s="104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>
      <c r="A321" s="95"/>
      <c r="B321" s="104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>
      <c r="A322" s="95"/>
      <c r="B322" s="104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>
      <c r="A323" s="95"/>
      <c r="B323" s="104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>
      <c r="A324" s="95"/>
      <c r="B324" s="104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>
      <c r="A325" s="95"/>
      <c r="B325" s="104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>
      <c r="A326" s="95"/>
      <c r="B326" s="104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>
      <c r="A327" s="95"/>
      <c r="B327" s="104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>
      <c r="A328" s="95"/>
      <c r="B328" s="104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>
      <c r="A329" s="95"/>
      <c r="B329" s="104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>
      <c r="A330" s="95"/>
      <c r="B330" s="104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>
      <c r="A331" s="95"/>
      <c r="B331" s="104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>
      <c r="A332" s="95"/>
      <c r="B332" s="104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>
      <c r="A333" s="95"/>
      <c r="B333" s="104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>
      <c r="A334" s="95"/>
      <c r="B334" s="104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>
      <c r="A335" s="95"/>
      <c r="B335" s="104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>
      <c r="A336" s="95"/>
      <c r="B336" s="104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>
      <c r="A337" s="95"/>
      <c r="B337" s="104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>
      <c r="A338" s="95"/>
      <c r="B338" s="104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>
      <c r="A339" s="95"/>
      <c r="B339" s="104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>
      <c r="A340" s="95"/>
      <c r="B340" s="104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>
      <c r="A341" s="95"/>
      <c r="B341" s="104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>
      <c r="A342" s="95"/>
      <c r="B342" s="104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>
      <c r="A343" s="95"/>
      <c r="B343" s="104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>
      <c r="A344" s="95"/>
      <c r="B344" s="104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>
      <c r="A345" s="95"/>
      <c r="B345" s="104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>
      <c r="A346" s="95"/>
      <c r="B346" s="104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>
      <c r="A347" s="95"/>
      <c r="B347" s="104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>
      <c r="A348" s="95"/>
      <c r="B348" s="104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>
      <c r="A349" s="95"/>
      <c r="B349" s="104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>
      <c r="A350" s="95"/>
      <c r="B350" s="104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>
      <c r="A351" s="95"/>
      <c r="B351" s="104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>
      <c r="A352" s="95"/>
      <c r="B352" s="104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>
      <c r="A353" s="95"/>
      <c r="B353" s="104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>
      <c r="A354" s="95"/>
      <c r="B354" s="104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>
      <c r="A355" s="95"/>
      <c r="B355" s="104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>
      <c r="A356" s="95"/>
      <c r="B356" s="104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>
      <c r="A357" s="95"/>
      <c r="B357" s="104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>
      <c r="A358" s="95"/>
      <c r="B358" s="104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>
      <c r="A359" s="95"/>
      <c r="B359" s="104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>
      <c r="A360" s="95"/>
      <c r="B360" s="104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>
      <c r="A361" s="95"/>
      <c r="B361" s="104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>
      <c r="A362" s="95"/>
      <c r="B362" s="104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>
      <c r="A363" s="95"/>
      <c r="B363" s="104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>
      <c r="A364" s="95"/>
      <c r="B364" s="104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>
      <c r="A365" s="95"/>
      <c r="B365" s="104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>
      <c r="A366" s="95"/>
      <c r="B366" s="104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>
      <c r="A367" s="95"/>
      <c r="B367" s="104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>
      <c r="A368" s="95"/>
      <c r="B368" s="104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>
      <c r="A369" s="95"/>
      <c r="B369" s="104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>
      <c r="A370" s="95"/>
      <c r="B370" s="104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>
      <c r="A371" s="95"/>
      <c r="B371" s="104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>
      <c r="A372" s="95"/>
      <c r="B372" s="104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>
      <c r="A373" s="95"/>
      <c r="B373" s="104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>
      <c r="A374" s="95"/>
      <c r="B374" s="104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>
      <c r="A375" s="95"/>
      <c r="B375" s="104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>
      <c r="A376" s="95"/>
      <c r="B376" s="104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>
      <c r="A377" s="95"/>
      <c r="B377" s="104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>
      <c r="A378" s="95"/>
      <c r="B378" s="104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>
      <c r="A379" s="95"/>
      <c r="B379" s="104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>
      <c r="A380" s="95"/>
      <c r="B380" s="104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>
      <c r="A381" s="95"/>
      <c r="B381" s="104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>
      <c r="A382" s="95"/>
      <c r="B382" s="104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>
      <c r="A383" s="95"/>
      <c r="B383" s="104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>
      <c r="A384" s="95"/>
      <c r="B384" s="104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>
      <c r="A385" s="95"/>
      <c r="B385" s="104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>
      <c r="A386" s="95"/>
      <c r="B386" s="104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>
      <c r="A387" s="95"/>
      <c r="B387" s="104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>
      <c r="A388" s="95"/>
      <c r="B388" s="104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>
      <c r="A389" s="95"/>
      <c r="B389" s="104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>
      <c r="A390" s="95"/>
      <c r="B390" s="104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>
      <c r="A391" s="95"/>
      <c r="B391" s="104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>
      <c r="A392" s="95"/>
      <c r="B392" s="104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>
      <c r="A393" s="95"/>
      <c r="B393" s="104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>
      <c r="A394" s="95"/>
      <c r="B394" s="104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>
      <c r="A395" s="95"/>
      <c r="B395" s="104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>
      <c r="A396" s="95"/>
      <c r="B396" s="104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>
      <c r="A397" s="95"/>
      <c r="B397" s="104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>
      <c r="A398" s="95"/>
      <c r="B398" s="104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>
      <c r="A399" s="95"/>
      <c r="B399" s="104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>
      <c r="A400" s="95"/>
      <c r="B400" s="104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>
      <c r="A401" s="95"/>
      <c r="B401" s="104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>
      <c r="A402" s="95"/>
      <c r="B402" s="104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>
      <c r="A403" s="95"/>
      <c r="B403" s="104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>
      <c r="A404" s="95"/>
      <c r="B404" s="104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>
      <c r="A405" s="95"/>
      <c r="B405" s="104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>
      <c r="A406" s="95"/>
      <c r="B406" s="104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>
      <c r="A407" s="95"/>
      <c r="B407" s="104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>
      <c r="A408" s="95"/>
      <c r="B408" s="104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>
      <c r="A409" s="95"/>
      <c r="B409" s="104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>
      <c r="A410" s="95"/>
      <c r="B410" s="104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>
      <c r="A411" s="95"/>
      <c r="B411" s="104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>
      <c r="A412" s="95"/>
      <c r="B412" s="104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>
      <c r="A413" s="95"/>
      <c r="B413" s="104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>
      <c r="A414" s="95"/>
      <c r="B414" s="104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>
      <c r="A415" s="95"/>
      <c r="B415" s="104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>
      <c r="A416" s="95"/>
      <c r="B416" s="104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>
      <c r="A417" s="95"/>
      <c r="B417" s="104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>
      <c r="A418" s="95"/>
      <c r="B418" s="104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>
      <c r="A419" s="95"/>
      <c r="B419" s="104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>
      <c r="A420" s="95"/>
      <c r="B420" s="104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>
      <c r="A421" s="95"/>
      <c r="B421" s="104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>
      <c r="A422" s="95"/>
      <c r="B422" s="104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>
      <c r="A423" s="95"/>
      <c r="B423" s="104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>
      <c r="A424" s="95"/>
      <c r="B424" s="104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>
      <c r="A425" s="95"/>
      <c r="B425" s="104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>
      <c r="A426" s="95"/>
      <c r="B426" s="104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>
      <c r="A427" s="95"/>
      <c r="B427" s="104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>
      <c r="A428" s="95"/>
      <c r="B428" s="104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>
      <c r="A429" s="95"/>
      <c r="B429" s="104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>
      <c r="A430" s="95"/>
      <c r="B430" s="104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>
      <c r="A431" s="95"/>
      <c r="B431" s="104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>
      <c r="A432" s="95"/>
      <c r="B432" s="104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>
      <c r="A433" s="95"/>
      <c r="B433" s="104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>
      <c r="A434" s="95"/>
      <c r="B434" s="104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>
      <c r="A435" s="95"/>
      <c r="B435" s="104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>
      <c r="A436" s="95"/>
      <c r="B436" s="104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>
      <c r="A437" s="95"/>
      <c r="B437" s="104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>
      <c r="A438" s="95"/>
      <c r="B438" s="104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>
      <c r="A439" s="95"/>
      <c r="B439" s="104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>
      <c r="A440" s="95"/>
      <c r="B440" s="104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>
      <c r="A441" s="95"/>
      <c r="B441" s="104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>
      <c r="A442" s="95"/>
      <c r="B442" s="104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>
      <c r="A443" s="95"/>
      <c r="B443" s="104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>
      <c r="A444" s="95"/>
      <c r="B444" s="104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>
      <c r="A445" s="95"/>
      <c r="B445" s="104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>
      <c r="A446" s="95"/>
      <c r="B446" s="104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>
      <c r="A447" s="95"/>
      <c r="B447" s="104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>
      <c r="A448" s="95"/>
      <c r="B448" s="104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>
      <c r="A449" s="95"/>
      <c r="B449" s="104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>
      <c r="A450" s="95"/>
      <c r="B450" s="104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>
      <c r="A451" s="95"/>
      <c r="B451" s="104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>
      <c r="A452" s="95"/>
      <c r="B452" s="104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>
      <c r="A453" s="95"/>
      <c r="B453" s="104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>
      <c r="A454" s="95"/>
      <c r="B454" s="104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>
      <c r="A455" s="95"/>
      <c r="B455" s="104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>
      <c r="A456" s="95"/>
      <c r="B456" s="104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>
      <c r="A457" s="95"/>
      <c r="B457" s="104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>
      <c r="A458" s="95"/>
      <c r="B458" s="104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>
      <c r="A459" s="95"/>
      <c r="B459" s="104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>
      <c r="A460" s="95"/>
      <c r="B460" s="104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>
      <c r="A461" s="95"/>
      <c r="B461" s="104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>
      <c r="A462" s="95"/>
      <c r="B462" s="104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>
      <c r="A463" s="95"/>
      <c r="B463" s="104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>
      <c r="A464" s="95"/>
      <c r="B464" s="104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>
      <c r="A465" s="95"/>
      <c r="B465" s="104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>
      <c r="A466" s="95"/>
      <c r="B466" s="104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>
      <c r="A467" s="95"/>
      <c r="B467" s="104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>
      <c r="A468" s="95"/>
      <c r="B468" s="104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>
      <c r="A469" s="95"/>
      <c r="B469" s="104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>
      <c r="A470" s="95"/>
      <c r="B470" s="104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>
      <c r="A471" s="95"/>
      <c r="B471" s="104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>
      <c r="A472" s="95"/>
      <c r="B472" s="104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>
      <c r="A473" s="95"/>
      <c r="B473" s="104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>
      <c r="A474" s="95"/>
      <c r="B474" s="104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>
      <c r="A475" s="95"/>
      <c r="B475" s="104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>
      <c r="A476" s="95"/>
      <c r="B476" s="104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>
      <c r="A477" s="95"/>
      <c r="B477" s="104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>
      <c r="A478" s="95"/>
      <c r="B478" s="104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>
      <c r="A479" s="95"/>
      <c r="B479" s="104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>
      <c r="A480" s="95"/>
      <c r="B480" s="104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>
      <c r="A481" s="95"/>
      <c r="B481" s="104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>
      <c r="A482" s="95"/>
      <c r="B482" s="104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>
      <c r="A483" s="95"/>
      <c r="B483" s="104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>
      <c r="A484" s="95"/>
      <c r="B484" s="104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>
      <c r="A485" s="95"/>
      <c r="B485" s="104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>
      <c r="A486" s="95"/>
      <c r="B486" s="104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>
      <c r="A487" s="95"/>
      <c r="B487" s="104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>
      <c r="A488" s="95"/>
      <c r="B488" s="104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>
      <c r="A489" s="95"/>
      <c r="B489" s="104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>
      <c r="A490" s="95"/>
      <c r="B490" s="104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>
      <c r="A491" s="95"/>
      <c r="B491" s="104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>
      <c r="A492" s="95"/>
      <c r="B492" s="104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>
      <c r="A493" s="95"/>
      <c r="B493" s="104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>
      <c r="A494" s="95"/>
      <c r="B494" s="104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>
      <c r="A495" s="95"/>
      <c r="B495" s="104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>
      <c r="A496" s="95"/>
      <c r="B496" s="104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>
      <c r="A497" s="95"/>
      <c r="B497" s="104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>
      <c r="A498" s="95"/>
      <c r="B498" s="104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>
      <c r="A499" s="95"/>
      <c r="B499" s="104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>
      <c r="A500" s="95"/>
      <c r="B500" s="104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>
      <c r="A501" s="95"/>
      <c r="B501" s="104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>
      <c r="A502" s="95"/>
      <c r="B502" s="104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>
      <c r="A503" s="95"/>
      <c r="B503" s="104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>
      <c r="A504" s="95"/>
      <c r="B504" s="104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>
      <c r="A505" s="95"/>
      <c r="B505" s="104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>
      <c r="A506" s="95"/>
      <c r="B506" s="104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>
      <c r="A507" s="95"/>
      <c r="B507" s="104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>
      <c r="A508" s="95"/>
      <c r="B508" s="104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>
      <c r="A509" s="95"/>
      <c r="B509" s="104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>
      <c r="A510" s="95"/>
      <c r="B510" s="104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>
      <c r="A511" s="95"/>
      <c r="B511" s="104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>
      <c r="A512" s="95"/>
      <c r="B512" s="104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>
      <c r="A513" s="95"/>
      <c r="B513" s="104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>
      <c r="A514" s="95"/>
      <c r="B514" s="104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>
      <c r="A515" s="95"/>
      <c r="B515" s="104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>
      <c r="A516" s="95"/>
      <c r="B516" s="104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>
      <c r="A517" s="95"/>
      <c r="B517" s="104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>
      <c r="A518" s="95"/>
      <c r="B518" s="104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>
      <c r="A519" s="95"/>
      <c r="B519" s="104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>
      <c r="A520" s="95"/>
      <c r="B520" s="104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>
      <c r="A521" s="95"/>
      <c r="B521" s="104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>
      <c r="A522" s="95"/>
      <c r="B522" s="104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>
      <c r="A523" s="95"/>
      <c r="B523" s="104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>
      <c r="A524" s="95"/>
      <c r="B524" s="104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>
      <c r="A525" s="95"/>
      <c r="B525" s="104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>
      <c r="A526" s="95"/>
      <c r="B526" s="104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>
      <c r="A527" s="95"/>
      <c r="B527" s="104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>
      <c r="A528" s="95"/>
      <c r="B528" s="104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>
      <c r="A529" s="95"/>
      <c r="B529" s="104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>
      <c r="A530" s="95"/>
      <c r="B530" s="104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>
      <c r="A531" s="95"/>
      <c r="B531" s="104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>
      <c r="A532" s="95"/>
      <c r="B532" s="104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>
      <c r="A533" s="95"/>
      <c r="B533" s="104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>
      <c r="A534" s="95"/>
      <c r="B534" s="104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>
      <c r="A535" s="95"/>
      <c r="B535" s="104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>
      <c r="A536" s="95"/>
      <c r="B536" s="104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>
      <c r="A537" s="95"/>
      <c r="B537" s="104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>
      <c r="A538" s="95"/>
      <c r="B538" s="104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>
      <c r="A539" s="95"/>
      <c r="B539" s="104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>
      <c r="A540" s="95"/>
      <c r="B540" s="104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>
      <c r="A541" s="95"/>
      <c r="B541" s="104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>
      <c r="A542" s="95"/>
      <c r="B542" s="104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>
      <c r="A543" s="95"/>
      <c r="B543" s="104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>
      <c r="A544" s="95"/>
      <c r="B544" s="104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>
      <c r="A545" s="95"/>
      <c r="B545" s="104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>
      <c r="A546" s="95"/>
      <c r="B546" s="104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>
      <c r="A547" s="95"/>
      <c r="B547" s="104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>
      <c r="A548" s="95"/>
      <c r="B548" s="104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>
      <c r="A549" s="95"/>
      <c r="B549" s="104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>
      <c r="A550" s="95"/>
      <c r="B550" s="104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>
      <c r="A551" s="95"/>
      <c r="B551" s="104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>
      <c r="A552" s="95"/>
      <c r="B552" s="104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>
      <c r="A553" s="95"/>
      <c r="B553" s="104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>
      <c r="A554" s="95"/>
      <c r="B554" s="104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>
      <c r="A555" s="95"/>
      <c r="B555" s="104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>
      <c r="A556" s="95"/>
      <c r="B556" s="104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>
      <c r="A557" s="95"/>
      <c r="B557" s="104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>
      <c r="A558" s="95"/>
      <c r="B558" s="104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>
      <c r="A559" s="95"/>
      <c r="B559" s="104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>
      <c r="A560" s="95"/>
      <c r="B560" s="104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>
      <c r="A561" s="95"/>
      <c r="B561" s="104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>
      <c r="A562" s="95"/>
      <c r="B562" s="104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>
      <c r="A563" s="95"/>
      <c r="B563" s="104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>
      <c r="A564" s="95"/>
      <c r="B564" s="104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>
      <c r="A565" s="95"/>
      <c r="B565" s="104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>
      <c r="A566" s="95"/>
      <c r="B566" s="104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>
      <c r="A567" s="95"/>
      <c r="B567" s="104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>
      <c r="A568" s="95"/>
      <c r="B568" s="104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>
      <c r="A569" s="95"/>
      <c r="B569" s="104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>
      <c r="A570" s="95"/>
      <c r="B570" s="104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>
      <c r="A571" s="95"/>
      <c r="B571" s="104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>
      <c r="A572" s="95"/>
      <c r="B572" s="104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>
      <c r="A573" s="95"/>
      <c r="B573" s="104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>
      <c r="A574" s="95"/>
      <c r="B574" s="104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>
      <c r="A575" s="95"/>
      <c r="B575" s="104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>
      <c r="A576" s="95"/>
      <c r="B576" s="104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>
      <c r="A577" s="95"/>
      <c r="B577" s="104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>
      <c r="A578" s="95"/>
      <c r="B578" s="104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>
      <c r="A579" s="95"/>
      <c r="B579" s="104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>
      <c r="A580" s="95"/>
      <c r="B580" s="104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>
      <c r="A581" s="95"/>
      <c r="B581" s="104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>
      <c r="A582" s="95"/>
      <c r="B582" s="104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>
      <c r="A583" s="95"/>
      <c r="B583" s="104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>
      <c r="A584" s="95"/>
      <c r="B584" s="104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>
      <c r="A585" s="95"/>
      <c r="B585" s="104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>
      <c r="A586" s="95"/>
      <c r="B586" s="104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>
      <c r="A587" s="95"/>
      <c r="B587" s="104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>
      <c r="A588" s="95"/>
      <c r="B588" s="104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>
      <c r="A589" s="95"/>
      <c r="B589" s="104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>
      <c r="A590" s="95"/>
      <c r="B590" s="104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>
      <c r="A591" s="95"/>
      <c r="B591" s="104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>
      <c r="A592" s="95"/>
      <c r="B592" s="104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>
      <c r="A593" s="95"/>
      <c r="B593" s="104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>
      <c r="A594" s="95"/>
      <c r="B594" s="104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>
      <c r="A595" s="95"/>
      <c r="B595" s="104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>
      <c r="A596" s="95"/>
      <c r="B596" s="104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>
      <c r="A597" s="95"/>
      <c r="B597" s="104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>
      <c r="A598" s="95"/>
      <c r="B598" s="104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>
      <c r="A599" s="95"/>
      <c r="B599" s="104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>
      <c r="A600" s="95"/>
      <c r="B600" s="104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>
      <c r="A601" s="95"/>
      <c r="B601" s="104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>
      <c r="A602" s="95"/>
      <c r="B602" s="104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>
      <c r="A603" s="95"/>
      <c r="B603" s="104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>
      <c r="A604" s="95"/>
      <c r="B604" s="104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>
      <c r="A605" s="95"/>
      <c r="B605" s="104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>
      <c r="A606" s="95"/>
      <c r="B606" s="104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>
      <c r="A607" s="95"/>
      <c r="B607" s="104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>
      <c r="A608" s="95"/>
      <c r="B608" s="104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>
      <c r="A609" s="95"/>
      <c r="B609" s="104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>
      <c r="A610" s="95"/>
      <c r="B610" s="104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>
      <c r="A611" s="95"/>
      <c r="B611" s="104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>
      <c r="A612" s="95"/>
      <c r="B612" s="104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>
      <c r="A613" s="95"/>
      <c r="B613" s="104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>
      <c r="A614" s="95"/>
      <c r="B614" s="104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>
      <c r="A615" s="95"/>
      <c r="B615" s="104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>
      <c r="A616" s="95"/>
      <c r="B616" s="104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>
      <c r="A617" s="95"/>
      <c r="B617" s="104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>
      <c r="A618" s="95"/>
      <c r="B618" s="104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>
      <c r="A619" s="95"/>
      <c r="B619" s="104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>
      <c r="A620" s="95"/>
      <c r="B620" s="104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>
      <c r="A621" s="95"/>
      <c r="B621" s="104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>
      <c r="A622" s="95"/>
      <c r="B622" s="104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>
      <c r="A623" s="95"/>
      <c r="B623" s="104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>
      <c r="A624" s="95"/>
      <c r="B624" s="104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>
      <c r="A625" s="95"/>
      <c r="B625" s="104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>
      <c r="A626" s="95"/>
      <c r="B626" s="104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>
      <c r="A627" s="95"/>
      <c r="B627" s="104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>
      <c r="A628" s="95"/>
      <c r="B628" s="104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>
      <c r="A629" s="95"/>
      <c r="B629" s="104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>
      <c r="A630" s="95"/>
      <c r="B630" s="104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>
      <c r="A631" s="95"/>
      <c r="B631" s="104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>
      <c r="A632" s="95"/>
      <c r="B632" s="104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>
      <c r="A633" s="95"/>
      <c r="B633" s="104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>
      <c r="A634" s="95"/>
      <c r="B634" s="104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>
      <c r="A635" s="95"/>
      <c r="B635" s="104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>
      <c r="A636" s="95"/>
      <c r="B636" s="104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>
      <c r="A637" s="95"/>
      <c r="B637" s="104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>
      <c r="A638" s="95"/>
      <c r="B638" s="104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>
      <c r="A639" s="95"/>
      <c r="B639" s="104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>
      <c r="A640" s="95"/>
      <c r="B640" s="104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>
      <c r="A641" s="95"/>
      <c r="B641" s="104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>
      <c r="A642" s="95"/>
      <c r="B642" s="104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>
      <c r="A643" s="95"/>
      <c r="B643" s="104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>
      <c r="A644" s="95"/>
      <c r="B644" s="104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>
      <c r="A645" s="95"/>
      <c r="B645" s="104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>
      <c r="A646" s="95"/>
      <c r="B646" s="104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>
      <c r="A647" s="95"/>
      <c r="B647" s="104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>
      <c r="A648" s="95"/>
      <c r="B648" s="104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>
      <c r="A649" s="95"/>
      <c r="B649" s="104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>
      <c r="A650" s="95"/>
      <c r="B650" s="104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>
      <c r="A651" s="95"/>
      <c r="B651" s="104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>
      <c r="A652" s="95"/>
      <c r="B652" s="104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>
      <c r="A653" s="95"/>
      <c r="B653" s="104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>
      <c r="A654" s="95"/>
      <c r="B654" s="104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>
      <c r="A655" s="95"/>
      <c r="B655" s="104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>
      <c r="A656" s="95"/>
      <c r="B656" s="104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>
      <c r="A657" s="95"/>
      <c r="B657" s="104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>
      <c r="A658" s="95"/>
      <c r="B658" s="104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>
      <c r="A659" s="95"/>
      <c r="B659" s="104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>
      <c r="A660" s="95"/>
      <c r="B660" s="104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>
      <c r="A661" s="95"/>
      <c r="B661" s="104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>
      <c r="A662" s="95"/>
      <c r="B662" s="104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>
      <c r="A663" s="95"/>
      <c r="B663" s="104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>
      <c r="A664" s="95"/>
      <c r="B664" s="104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>
      <c r="A665" s="95"/>
      <c r="B665" s="104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>
      <c r="A666" s="95"/>
      <c r="B666" s="104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>
      <c r="A667" s="95"/>
      <c r="B667" s="104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>
      <c r="A668" s="95"/>
      <c r="B668" s="104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>
      <c r="A669" s="95"/>
      <c r="B669" s="104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>
      <c r="A670" s="95"/>
      <c r="B670" s="104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>
      <c r="A671" s="95"/>
      <c r="B671" s="104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>
      <c r="A672" s="95"/>
      <c r="B672" s="104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>
      <c r="A673" s="95"/>
      <c r="B673" s="104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>
      <c r="A674" s="95"/>
      <c r="B674" s="104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>
      <c r="A675" s="95"/>
      <c r="B675" s="104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>
      <c r="A676" s="95"/>
      <c r="B676" s="104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>
      <c r="A677" s="95"/>
      <c r="B677" s="104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>
      <c r="A678" s="95"/>
      <c r="B678" s="104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>
      <c r="A679" s="95"/>
      <c r="B679" s="104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>
      <c r="A680" s="95"/>
      <c r="B680" s="104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>
      <c r="A681" s="95"/>
      <c r="B681" s="104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>
      <c r="A682" s="95"/>
      <c r="B682" s="104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>
      <c r="A683" s="95"/>
      <c r="B683" s="104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>
      <c r="A684" s="95"/>
      <c r="B684" s="104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>
      <c r="A685" s="95"/>
      <c r="B685" s="104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>
      <c r="A686" s="95"/>
      <c r="B686" s="104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>
      <c r="A687" s="95"/>
      <c r="B687" s="104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>
      <c r="A688" s="95"/>
      <c r="B688" s="104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>
      <c r="A689" s="95"/>
      <c r="B689" s="104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>
      <c r="A690" s="95"/>
      <c r="B690" s="104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>
      <c r="A691" s="95"/>
      <c r="B691" s="104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>
      <c r="A692" s="95"/>
      <c r="B692" s="104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>
      <c r="A693" s="95"/>
      <c r="B693" s="104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>
      <c r="A694" s="95"/>
      <c r="B694" s="104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>
      <c r="A695" s="95"/>
      <c r="B695" s="104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>
      <c r="A696" s="95"/>
      <c r="B696" s="104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>
      <c r="A697" s="95"/>
      <c r="B697" s="104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>
      <c r="A698" s="95"/>
      <c r="B698" s="104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>
      <c r="A699" s="95"/>
      <c r="B699" s="104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>
      <c r="A700" s="95"/>
      <c r="B700" s="104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>
      <c r="A701" s="95"/>
      <c r="B701" s="104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>
      <c r="A702" s="95"/>
      <c r="B702" s="104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>
      <c r="A703" s="95"/>
      <c r="B703" s="104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>
      <c r="A704" s="95"/>
      <c r="B704" s="104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>
      <c r="A705" s="95"/>
      <c r="B705" s="104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>
      <c r="A706" s="95"/>
      <c r="B706" s="104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>
      <c r="A707" s="95"/>
      <c r="B707" s="104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>
      <c r="A708" s="95"/>
      <c r="B708" s="104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>
      <c r="A709" s="95"/>
      <c r="B709" s="104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>
      <c r="A710" s="95"/>
      <c r="B710" s="104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>
      <c r="A711" s="95"/>
      <c r="B711" s="104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>
      <c r="A712" s="95"/>
      <c r="B712" s="104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>
      <c r="A713" s="95"/>
      <c r="B713" s="104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>
      <c r="A714" s="95"/>
      <c r="B714" s="104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>
      <c r="A715" s="95"/>
      <c r="B715" s="104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>
      <c r="A716" s="95"/>
      <c r="B716" s="104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>
      <c r="A717" s="95"/>
      <c r="B717" s="104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>
      <c r="A718" s="95"/>
      <c r="B718" s="104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>
      <c r="A719" s="95"/>
      <c r="B719" s="104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>
      <c r="A720" s="95"/>
      <c r="B720" s="104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>
      <c r="A721" s="95"/>
      <c r="B721" s="104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>
      <c r="A722" s="95"/>
      <c r="B722" s="104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>
      <c r="A723" s="95"/>
      <c r="B723" s="104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>
      <c r="A724" s="95"/>
      <c r="B724" s="104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>
      <c r="A725" s="95"/>
      <c r="B725" s="104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>
      <c r="A726" s="95"/>
      <c r="B726" s="104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>
      <c r="A727" s="95"/>
      <c r="B727" s="104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>
      <c r="A728" s="95"/>
      <c r="B728" s="104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>
      <c r="A729" s="95"/>
      <c r="B729" s="104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>
      <c r="A730" s="95"/>
      <c r="B730" s="104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>
      <c r="A731" s="95"/>
      <c r="B731" s="104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>
      <c r="A732" s="95"/>
      <c r="B732" s="104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>
      <c r="A733" s="95"/>
      <c r="B733" s="104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>
      <c r="A734" s="95"/>
      <c r="B734" s="104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>
      <c r="A735" s="95"/>
      <c r="B735" s="104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>
      <c r="A736" s="95"/>
      <c r="B736" s="104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>
      <c r="A737" s="95"/>
      <c r="B737" s="104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>
      <c r="A738" s="95"/>
      <c r="B738" s="104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>
      <c r="A739" s="95"/>
      <c r="B739" s="104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>
      <c r="A740" s="95"/>
      <c r="B740" s="104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>
      <c r="A741" s="95"/>
      <c r="B741" s="104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>
      <c r="A742" s="95"/>
      <c r="B742" s="104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>
      <c r="A743" s="95"/>
      <c r="B743" s="104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>
      <c r="A744" s="95"/>
      <c r="B744" s="104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>
      <c r="A745" s="95"/>
      <c r="B745" s="104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>
      <c r="A746" s="95"/>
      <c r="B746" s="104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>
      <c r="A747" s="95"/>
      <c r="B747" s="104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>
      <c r="A748" s="95"/>
      <c r="B748" s="104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>
      <c r="A749" s="95"/>
      <c r="B749" s="104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>
      <c r="A750" s="95"/>
      <c r="B750" s="104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>
      <c r="A751" s="95"/>
      <c r="B751" s="104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>
      <c r="A752" s="95"/>
      <c r="B752" s="104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>
      <c r="A753" s="95"/>
      <c r="B753" s="104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>
      <c r="A754" s="95"/>
      <c r="B754" s="104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>
      <c r="A755" s="95"/>
      <c r="B755" s="104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>
      <c r="A756" s="95"/>
      <c r="B756" s="104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>
      <c r="A757" s="95"/>
      <c r="B757" s="104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>
      <c r="A758" s="95"/>
      <c r="B758" s="104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>
      <c r="A759" s="95"/>
      <c r="B759" s="104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>
      <c r="A760" s="95"/>
      <c r="B760" s="104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>
      <c r="A761" s="95"/>
      <c r="B761" s="104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>
      <c r="A762" s="95"/>
      <c r="B762" s="104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>
      <c r="A763" s="95"/>
      <c r="B763" s="104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>
      <c r="A764" s="95"/>
      <c r="B764" s="104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>
      <c r="A765" s="95"/>
      <c r="B765" s="104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>
      <c r="A766" s="95"/>
      <c r="B766" s="104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>
      <c r="A767" s="95"/>
      <c r="B767" s="104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>
      <c r="A768" s="95"/>
      <c r="B768" s="104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>
      <c r="A769" s="95"/>
      <c r="B769" s="104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>
      <c r="A770" s="95"/>
      <c r="B770" s="104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>
      <c r="A771" s="95"/>
      <c r="B771" s="104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>
      <c r="A772" s="95"/>
      <c r="B772" s="104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>
      <c r="A773" s="95"/>
      <c r="B773" s="104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>
      <c r="A774" s="95"/>
      <c r="B774" s="104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>
      <c r="A775" s="95"/>
      <c r="B775" s="104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>
      <c r="A776" s="95"/>
      <c r="B776" s="104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>
      <c r="A777" s="95"/>
      <c r="B777" s="104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>
      <c r="A778" s="95"/>
      <c r="B778" s="104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>
      <c r="A779" s="95"/>
      <c r="B779" s="104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>
      <c r="A780" s="95"/>
      <c r="B780" s="104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>
      <c r="A781" s="95"/>
      <c r="B781" s="104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>
      <c r="A782" s="95"/>
      <c r="B782" s="104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>
      <c r="A783" s="95"/>
      <c r="B783" s="104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>
      <c r="A784" s="95"/>
      <c r="B784" s="104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>
      <c r="A785" s="95"/>
      <c r="B785" s="104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>
      <c r="A786" s="95"/>
      <c r="B786" s="104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>
      <c r="A787" s="95"/>
      <c r="B787" s="104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>
      <c r="A788" s="95"/>
      <c r="B788" s="104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>
      <c r="A789" s="95"/>
      <c r="B789" s="104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>
      <c r="A790" s="95"/>
      <c r="B790" s="104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>
      <c r="A791" s="95"/>
      <c r="B791" s="104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>
      <c r="A792" s="95"/>
      <c r="B792" s="104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>
      <c r="A793" s="95"/>
      <c r="B793" s="104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>
      <c r="A794" s="95"/>
      <c r="B794" s="104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>
      <c r="A795" s="95"/>
      <c r="B795" s="104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>
      <c r="A796" s="95"/>
      <c r="B796" s="104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>
      <c r="A797" s="95"/>
      <c r="B797" s="104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>
      <c r="A798" s="95"/>
      <c r="B798" s="104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>
      <c r="A799" s="95"/>
      <c r="B799" s="104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>
      <c r="A800" s="95"/>
      <c r="B800" s="104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>
      <c r="A801" s="95"/>
      <c r="B801" s="104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>
      <c r="A802" s="95"/>
      <c r="B802" s="104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>
      <c r="A803" s="95"/>
      <c r="B803" s="104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>
      <c r="A804" s="95"/>
      <c r="B804" s="104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>
      <c r="A805" s="95"/>
      <c r="B805" s="104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>
      <c r="A806" s="95"/>
      <c r="B806" s="104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>
      <c r="A807" s="95"/>
      <c r="B807" s="104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>
      <c r="A808" s="95"/>
      <c r="B808" s="104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>
      <c r="A809" s="95"/>
      <c r="B809" s="104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>
      <c r="A810" s="95"/>
      <c r="B810" s="104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>
      <c r="A811" s="95"/>
      <c r="B811" s="104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>
      <c r="A812" s="95"/>
      <c r="B812" s="104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>
      <c r="A813" s="95"/>
      <c r="B813" s="104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>
      <c r="A814" s="95"/>
      <c r="B814" s="104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>
      <c r="A815" s="95"/>
      <c r="B815" s="104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>
      <c r="A816" s="95"/>
      <c r="B816" s="104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>
      <c r="A817" s="95"/>
      <c r="B817" s="104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>
      <c r="A818" s="95"/>
      <c r="B818" s="104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>
      <c r="A819" s="95"/>
      <c r="B819" s="104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>
      <c r="A820" s="95"/>
      <c r="B820" s="104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>
      <c r="A821" s="95"/>
      <c r="B821" s="104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>
      <c r="A822" s="95"/>
      <c r="B822" s="104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>
      <c r="A823" s="95"/>
      <c r="B823" s="104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>
      <c r="A824" s="95"/>
      <c r="B824" s="104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>
      <c r="A825" s="95"/>
      <c r="B825" s="104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>
      <c r="A826" s="95"/>
      <c r="B826" s="104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>
      <c r="A827" s="95"/>
      <c r="B827" s="104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>
      <c r="A828" s="95"/>
      <c r="B828" s="104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>
      <c r="A829" s="95"/>
      <c r="B829" s="104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>
      <c r="A830" s="95"/>
      <c r="B830" s="104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>
      <c r="A831" s="95"/>
      <c r="B831" s="104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>
      <c r="A832" s="95"/>
      <c r="B832" s="104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>
      <c r="A833" s="95"/>
      <c r="B833" s="104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>
      <c r="A834" s="95"/>
      <c r="B834" s="104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>
      <c r="A835" s="95"/>
      <c r="B835" s="104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>
      <c r="A836" s="95"/>
      <c r="B836" s="104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>
      <c r="A837" s="95"/>
      <c r="B837" s="104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>
      <c r="A838" s="95"/>
      <c r="B838" s="104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>
      <c r="A839" s="95"/>
      <c r="B839" s="104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>
      <c r="A840" s="95"/>
      <c r="B840" s="104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>
      <c r="A841" s="95"/>
      <c r="B841" s="104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>
      <c r="A842" s="95"/>
      <c r="B842" s="104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>
      <c r="A843" s="95"/>
      <c r="B843" s="104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>
      <c r="A844" s="95"/>
      <c r="B844" s="104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>
      <c r="A845" s="95"/>
      <c r="B845" s="104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>
      <c r="A846" s="95"/>
      <c r="B846" s="104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>
      <c r="A847" s="95"/>
      <c r="B847" s="104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>
      <c r="A848" s="95"/>
      <c r="B848" s="104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>
      <c r="A849" s="95"/>
      <c r="B849" s="104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>
      <c r="A850" s="95"/>
      <c r="B850" s="104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>
      <c r="A851" s="95"/>
      <c r="B851" s="104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>
      <c r="A852" s="95"/>
      <c r="B852" s="104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>
      <c r="A853" s="95"/>
      <c r="B853" s="104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>
      <c r="A854" s="95"/>
      <c r="B854" s="104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>
      <c r="A855" s="95"/>
      <c r="B855" s="104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>
      <c r="A856" s="95"/>
      <c r="B856" s="104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>
      <c r="A857" s="95"/>
      <c r="B857" s="104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>
      <c r="A858" s="95"/>
      <c r="B858" s="104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>
      <c r="A859" s="95"/>
      <c r="B859" s="104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>
      <c r="A860" s="95"/>
      <c r="B860" s="104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>
      <c r="A861" s="95"/>
      <c r="B861" s="104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>
      <c r="A862" s="95"/>
      <c r="B862" s="104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>
      <c r="A863" s="95"/>
      <c r="B863" s="104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>
      <c r="A864" s="95"/>
      <c r="B864" s="104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>
      <c r="A865" s="95"/>
      <c r="B865" s="104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>
      <c r="A866" s="95"/>
      <c r="B866" s="104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>
      <c r="A867" s="95"/>
      <c r="B867" s="104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>
      <c r="A868" s="95"/>
      <c r="B868" s="104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>
      <c r="A869" s="95"/>
      <c r="B869" s="104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>
      <c r="A870" s="95"/>
      <c r="B870" s="104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>
      <c r="A871" s="95"/>
      <c r="B871" s="104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>
      <c r="A872" s="95"/>
      <c r="B872" s="104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>
      <c r="A873" s="95"/>
      <c r="B873" s="104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>
      <c r="A874" s="95"/>
      <c r="B874" s="104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>
      <c r="A875" s="95"/>
      <c r="B875" s="104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>
      <c r="A876" s="95"/>
      <c r="B876" s="104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>
      <c r="A877" s="95"/>
      <c r="B877" s="104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>
      <c r="A878" s="95"/>
      <c r="B878" s="104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>
      <c r="A879" s="95"/>
      <c r="B879" s="104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>
      <c r="A880" s="95"/>
      <c r="B880" s="104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>
      <c r="A881" s="95"/>
      <c r="B881" s="104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>
      <c r="A882" s="95"/>
      <c r="B882" s="104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>
      <c r="A883" s="95"/>
      <c r="B883" s="104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>
      <c r="A884" s="95"/>
      <c r="B884" s="104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>
      <c r="A885" s="95"/>
      <c r="B885" s="104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>
      <c r="A886" s="95"/>
      <c r="B886" s="104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>
      <c r="A887" s="95"/>
      <c r="B887" s="104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>
      <c r="A888" s="95"/>
      <c r="B888" s="104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>
      <c r="A889" s="95"/>
      <c r="B889" s="104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>
      <c r="A890" s="95"/>
      <c r="B890" s="104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>
      <c r="A891" s="95"/>
      <c r="B891" s="104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>
      <c r="A892" s="95"/>
      <c r="B892" s="104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>
      <c r="A893" s="95"/>
      <c r="B893" s="104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>
      <c r="A894" s="95"/>
      <c r="B894" s="104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>
      <c r="A895" s="95"/>
      <c r="B895" s="104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>
      <c r="A896" s="95"/>
      <c r="B896" s="104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>
      <c r="A897" s="95"/>
      <c r="B897" s="104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>
      <c r="A898" s="95"/>
      <c r="B898" s="104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>
      <c r="A899" s="95"/>
      <c r="B899" s="104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>
      <c r="A900" s="95"/>
      <c r="B900" s="104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>
      <c r="A901" s="95"/>
      <c r="B901" s="104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>
      <c r="A902" s="95"/>
      <c r="B902" s="104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>
      <c r="A903" s="95"/>
      <c r="B903" s="104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>
      <c r="A904" s="95"/>
      <c r="B904" s="104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>
      <c r="A905" s="95"/>
      <c r="B905" s="104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>
      <c r="A906" s="95"/>
      <c r="B906" s="104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>
      <c r="A907" s="95"/>
      <c r="B907" s="104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>
      <c r="A908" s="95"/>
      <c r="B908" s="104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>
      <c r="A909" s="95"/>
      <c r="B909" s="104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>
      <c r="A910" s="95"/>
      <c r="B910" s="104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>
      <c r="A911" s="95"/>
      <c r="B911" s="104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>
      <c r="A912" s="95"/>
      <c r="B912" s="104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>
      <c r="A913" s="95"/>
      <c r="B913" s="104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>
      <c r="A914" s="95"/>
      <c r="B914" s="104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>
      <c r="A915" s="95"/>
      <c r="B915" s="104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>
      <c r="A916" s="95"/>
      <c r="B916" s="104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>
      <c r="A917" s="95"/>
      <c r="B917" s="104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>
      <c r="A918" s="95"/>
      <c r="B918" s="104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>
      <c r="A919" s="95"/>
      <c r="B919" s="104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>
      <c r="A920" s="95"/>
      <c r="B920" s="104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>
      <c r="A921" s="95"/>
      <c r="B921" s="104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>
      <c r="A922" s="95"/>
      <c r="B922" s="104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>
      <c r="A923" s="95"/>
      <c r="B923" s="104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>
      <c r="A924" s="95"/>
      <c r="B924" s="104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>
      <c r="A925" s="95"/>
      <c r="B925" s="104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>
      <c r="A926" s="95"/>
      <c r="B926" s="104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>
      <c r="A927" s="95"/>
      <c r="B927" s="104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>
      <c r="A928" s="95"/>
      <c r="B928" s="104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>
      <c r="A929" s="95"/>
      <c r="B929" s="104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>
      <c r="A930" s="95"/>
      <c r="B930" s="104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>
      <c r="A931" s="95"/>
      <c r="B931" s="104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>
      <c r="A932" s="95"/>
      <c r="B932" s="104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>
      <c r="A933" s="95"/>
      <c r="B933" s="104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>
      <c r="A934" s="95"/>
      <c r="B934" s="104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>
      <c r="A935" s="95"/>
      <c r="B935" s="104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>
      <c r="A936" s="95"/>
      <c r="B936" s="104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>
      <c r="A937" s="95"/>
      <c r="B937" s="104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>
      <c r="A938" s="95"/>
      <c r="B938" s="104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>
      <c r="A939" s="95"/>
      <c r="B939" s="104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>
      <c r="A940" s="95"/>
      <c r="B940" s="104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>
      <c r="A941" s="95"/>
      <c r="B941" s="104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>
      <c r="A942" s="95"/>
      <c r="B942" s="104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>
      <c r="A943" s="95"/>
      <c r="B943" s="104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>
      <c r="A944" s="95"/>
      <c r="B944" s="104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>
      <c r="A945" s="95"/>
      <c r="B945" s="104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>
      <c r="A946" s="95"/>
      <c r="B946" s="104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>
      <c r="A947" s="95"/>
      <c r="B947" s="104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>
      <c r="A948" s="95"/>
      <c r="B948" s="104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>
      <c r="A949" s="95"/>
      <c r="B949" s="104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>
      <c r="A950" s="95"/>
      <c r="B950" s="104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>
      <c r="A951" s="95"/>
      <c r="B951" s="104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>
      <c r="A952" s="95"/>
      <c r="B952" s="104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>
      <c r="A953" s="95"/>
      <c r="B953" s="104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>
      <c r="A954" s="95"/>
      <c r="B954" s="104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>
      <c r="A955" s="95"/>
      <c r="B955" s="104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>
      <c r="A956" s="95"/>
      <c r="B956" s="104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>
      <c r="A957" s="95"/>
      <c r="B957" s="104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>
      <c r="A958" s="95"/>
      <c r="B958" s="104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>
      <c r="A959" s="95"/>
      <c r="B959" s="104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>
      <c r="A960" s="95"/>
      <c r="B960" s="104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>
      <c r="A961" s="95"/>
      <c r="B961" s="104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>
      <c r="A962" s="95"/>
      <c r="B962" s="104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>
      <c r="A963" s="95"/>
      <c r="B963" s="104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>
      <c r="A964" s="95"/>
      <c r="B964" s="104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>
      <c r="A965" s="95"/>
      <c r="B965" s="104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>
      <c r="A966" s="95"/>
      <c r="B966" s="104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>
      <c r="A967" s="95"/>
      <c r="B967" s="104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>
      <c r="A968" s="95"/>
      <c r="B968" s="104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>
      <c r="A969" s="95"/>
      <c r="B969" s="104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>
      <c r="A970" s="95"/>
      <c r="B970" s="104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>
      <c r="A971" s="95"/>
      <c r="B971" s="104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>
      <c r="A972" s="95"/>
      <c r="B972" s="104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>
      <c r="A973" s="95"/>
      <c r="B973" s="104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>
      <c r="A974" s="95"/>
      <c r="B974" s="104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>
      <c r="A975" s="95"/>
      <c r="B975" s="104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>
      <c r="A976" s="95"/>
      <c r="B976" s="104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>
      <c r="A977" s="95"/>
      <c r="B977" s="104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>
      <c r="A978" s="95"/>
      <c r="B978" s="104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>
      <c r="A979" s="95"/>
      <c r="B979" s="104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>
      <c r="A980" s="95"/>
      <c r="B980" s="104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>
      <c r="A981" s="95"/>
      <c r="B981" s="104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>
      <c r="A982" s="95"/>
      <c r="B982" s="104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>
      <c r="A983" s="95"/>
      <c r="B983" s="104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>
      <c r="A984" s="95"/>
      <c r="B984" s="104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>
      <c r="A985" s="95"/>
      <c r="B985" s="104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>
      <c r="A986" s="95"/>
      <c r="B986" s="104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>
      <c r="A987" s="95"/>
      <c r="B987" s="104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>
      <c r="A988" s="95"/>
      <c r="B988" s="104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>
      <c r="A989" s="95"/>
      <c r="B989" s="104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>
      <c r="A990" s="95"/>
      <c r="B990" s="104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>
      <c r="A991" s="95"/>
      <c r="B991" s="104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>
      <c r="A992" s="95"/>
      <c r="B992" s="104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  <row r="993">
      <c r="A993" s="95"/>
      <c r="B993" s="104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</row>
    <row r="994">
      <c r="A994" s="95"/>
      <c r="B994" s="104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</row>
    <row r="995">
      <c r="A995" s="95"/>
      <c r="B995" s="104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</row>
    <row r="996">
      <c r="A996" s="95"/>
      <c r="B996" s="104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</row>
    <row r="997">
      <c r="A997" s="95"/>
      <c r="B997" s="104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</row>
    <row r="998">
      <c r="A998" s="95"/>
      <c r="B998" s="104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</row>
    <row r="999">
      <c r="A999" s="95"/>
      <c r="B999" s="104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</row>
    <row r="1000">
      <c r="A1000" s="95"/>
      <c r="B1000" s="10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</row>
    <row r="1001">
      <c r="A1001" s="95"/>
      <c r="B1001" s="104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25" width="20.71"/>
  </cols>
  <sheetData>
    <row r="1">
      <c r="A1" s="108" t="s">
        <v>159</v>
      </c>
      <c r="B1" s="23"/>
      <c r="C1" s="23"/>
      <c r="D1" s="23"/>
      <c r="E1" s="6"/>
      <c r="F1" s="6"/>
      <c r="G1" s="6"/>
    </row>
    <row r="2">
      <c r="A2" s="109" t="s">
        <v>0</v>
      </c>
      <c r="B2" s="109" t="s">
        <v>1</v>
      </c>
      <c r="C2" s="109" t="s">
        <v>2</v>
      </c>
      <c r="D2" s="109" t="s">
        <v>3</v>
      </c>
      <c r="E2" s="109" t="s">
        <v>4</v>
      </c>
      <c r="F2" s="109" t="s">
        <v>5</v>
      </c>
      <c r="G2" s="109" t="s">
        <v>6</v>
      </c>
    </row>
    <row r="3">
      <c r="A3" s="110" t="s">
        <v>8</v>
      </c>
      <c r="B3" s="111">
        <v>8.2786385627E8</v>
      </c>
      <c r="C3" s="111">
        <v>9.5668209383E8</v>
      </c>
      <c r="D3" s="111">
        <v>9.0215653802E8</v>
      </c>
      <c r="E3" s="111">
        <v>8.3146394612E8</v>
      </c>
      <c r="F3" s="111">
        <v>8.7882501361E8</v>
      </c>
      <c r="G3" s="111">
        <v>9.1681075027E8</v>
      </c>
    </row>
    <row r="4">
      <c r="A4" s="110" t="s">
        <v>9</v>
      </c>
      <c r="B4" s="111">
        <v>8.7334845039E8</v>
      </c>
      <c r="C4" s="111">
        <v>9.8980426771E8</v>
      </c>
      <c r="D4" s="111">
        <v>9.2561704602E8</v>
      </c>
      <c r="E4" s="111">
        <v>8.502919662E8</v>
      </c>
      <c r="F4" s="111">
        <v>8.9700536408E8</v>
      </c>
      <c r="G4" s="111">
        <v>9.5323166441E8</v>
      </c>
    </row>
    <row r="5">
      <c r="A5" s="110" t="s">
        <v>10</v>
      </c>
      <c r="B5" s="111">
        <v>9.1480613751E8</v>
      </c>
      <c r="C5" s="111">
        <v>1.04654538761E9</v>
      </c>
      <c r="D5" s="111">
        <v>9.8895107382E8</v>
      </c>
      <c r="E5" s="111">
        <v>9.5181406456E8</v>
      </c>
      <c r="F5" s="111">
        <v>9.7142969161E8</v>
      </c>
      <c r="G5" s="111">
        <v>1.12529667817E9</v>
      </c>
    </row>
    <row r="6">
      <c r="A6" s="110" t="s">
        <v>11</v>
      </c>
      <c r="B6" s="111">
        <v>9.5202144521E8</v>
      </c>
      <c r="C6" s="111">
        <v>1.15089831385E9</v>
      </c>
      <c r="D6" s="111">
        <v>1.07623135538E9</v>
      </c>
      <c r="E6" s="111">
        <v>9.7732939669E8</v>
      </c>
      <c r="F6" s="111">
        <v>1.00642460386E9</v>
      </c>
      <c r="G6" s="111">
        <v>1.07167065503E9</v>
      </c>
    </row>
    <row r="7">
      <c r="A7" s="110" t="s">
        <v>12</v>
      </c>
      <c r="B7" s="111">
        <v>9.801049038E8</v>
      </c>
      <c r="C7" s="111">
        <v>1.1245108377E9</v>
      </c>
      <c r="D7" s="111">
        <v>1.03880199656E9</v>
      </c>
      <c r="E7" s="111">
        <v>9.6982365353E8</v>
      </c>
      <c r="F7" s="111">
        <v>1.01647075532E9</v>
      </c>
      <c r="G7" s="111">
        <v>1.08178554213E9</v>
      </c>
    </row>
    <row r="8">
      <c r="A8" s="110" t="s">
        <v>13</v>
      </c>
      <c r="B8" s="111">
        <v>7.3091708448E8</v>
      </c>
      <c r="C8" s="111">
        <v>8.6915178346E8</v>
      </c>
      <c r="D8" s="111">
        <v>8.0090237888E8</v>
      </c>
      <c r="E8" s="111">
        <v>7.4138010283E8</v>
      </c>
      <c r="F8" s="111">
        <v>8.3796213237E8</v>
      </c>
      <c r="G8" s="111">
        <v>8.0234729632E8</v>
      </c>
    </row>
    <row r="9">
      <c r="A9" s="110" t="s">
        <v>14</v>
      </c>
      <c r="B9" s="111">
        <v>9.4040473372E8</v>
      </c>
      <c r="C9" s="111">
        <v>1.08595635227E9</v>
      </c>
      <c r="D9" s="111">
        <v>9.9466494875E8</v>
      </c>
      <c r="E9" s="111">
        <v>9.2870340746E8</v>
      </c>
      <c r="F9" s="111">
        <v>9.618676972E8</v>
      </c>
      <c r="G9" s="111">
        <v>1.05463523985E9</v>
      </c>
    </row>
    <row r="10">
      <c r="A10" s="110" t="s">
        <v>15</v>
      </c>
      <c r="B10" s="111">
        <v>9.25961035E8</v>
      </c>
      <c r="C10" s="111">
        <v>1.06917689041E9</v>
      </c>
      <c r="D10" s="111">
        <v>9.8538303036E8</v>
      </c>
      <c r="E10" s="111">
        <v>9.2256128278E8</v>
      </c>
      <c r="F10" s="111">
        <v>9.5649564573E8</v>
      </c>
      <c r="G10" s="111">
        <v>1.03266147339E9</v>
      </c>
    </row>
    <row r="11">
      <c r="A11" s="110" t="s">
        <v>16</v>
      </c>
      <c r="B11" s="111">
        <v>8.1733184523E8</v>
      </c>
      <c r="C11" s="111">
        <v>9.5866125116E8</v>
      </c>
      <c r="D11" s="111">
        <v>8.8243408598E8</v>
      </c>
      <c r="E11" s="111">
        <v>8.4383870126E8</v>
      </c>
      <c r="F11" s="111">
        <v>8.5849509045E8</v>
      </c>
      <c r="G11" s="111">
        <v>9.1320230562E8</v>
      </c>
    </row>
    <row r="12">
      <c r="A12" s="110" t="s">
        <v>17</v>
      </c>
      <c r="B12" s="111">
        <v>9.6866195067E8</v>
      </c>
      <c r="C12" s="111">
        <v>1.14173945418E9</v>
      </c>
      <c r="D12" s="111">
        <v>1.08081763219E9</v>
      </c>
      <c r="E12" s="111">
        <v>1.049021029E9</v>
      </c>
      <c r="F12" s="111">
        <v>1.06523543901E9</v>
      </c>
      <c r="G12" s="111">
        <v>1.09095799246E9</v>
      </c>
    </row>
    <row r="13">
      <c r="A13" s="110" t="s">
        <v>18</v>
      </c>
      <c r="B13" s="111">
        <v>7.7949916675E8</v>
      </c>
      <c r="C13" s="111">
        <v>8.8564257896E8</v>
      </c>
      <c r="D13" s="111">
        <v>8.2838295638E8</v>
      </c>
      <c r="E13" s="111">
        <v>7.9534048089E8</v>
      </c>
      <c r="F13" s="111">
        <v>7.9894569673E8</v>
      </c>
      <c r="G13" s="111">
        <v>8.5695953141E8</v>
      </c>
    </row>
    <row r="14">
      <c r="A14" s="110" t="s">
        <v>19</v>
      </c>
      <c r="B14" s="111">
        <v>9.047976822E8</v>
      </c>
      <c r="C14" s="111">
        <v>1.05344387163E9</v>
      </c>
      <c r="D14" s="111">
        <v>1.03060188378E9</v>
      </c>
      <c r="E14" s="111">
        <v>9.6973778695E8</v>
      </c>
      <c r="F14" s="111">
        <v>9.0727931221E8</v>
      </c>
      <c r="G14" s="111">
        <v>1.03399532557E9</v>
      </c>
    </row>
    <row r="15">
      <c r="A15" s="110" t="s">
        <v>20</v>
      </c>
      <c r="B15" s="111">
        <v>7.8061265912E8</v>
      </c>
      <c r="C15" s="111">
        <v>8.9573606514E8</v>
      </c>
      <c r="D15" s="111">
        <v>8.3673785764E8</v>
      </c>
      <c r="E15" s="111">
        <v>7.7982923007E8</v>
      </c>
      <c r="F15" s="111">
        <v>8.0836225109E8</v>
      </c>
      <c r="G15" s="111">
        <v>8.9599773404E8</v>
      </c>
    </row>
    <row r="16">
      <c r="A16" s="110" t="s">
        <v>21</v>
      </c>
      <c r="B16" s="111">
        <v>8.6972081497E8</v>
      </c>
      <c r="C16" s="111">
        <v>9.8691647037E8</v>
      </c>
      <c r="D16" s="111">
        <v>9.2663551104E8</v>
      </c>
      <c r="E16" s="111">
        <v>8.8124558991E8</v>
      </c>
      <c r="F16" s="111">
        <v>9.0735045765E8</v>
      </c>
      <c r="G16" s="111">
        <v>9.7956492877E8</v>
      </c>
    </row>
    <row r="17">
      <c r="A17" s="110" t="s">
        <v>22</v>
      </c>
      <c r="B17" s="111">
        <v>7.6799876425E8</v>
      </c>
      <c r="C17" s="111">
        <v>8.8723820781E8</v>
      </c>
      <c r="D17" s="111">
        <v>8.2604943326E8</v>
      </c>
      <c r="E17" s="111">
        <v>7.6607891351E8</v>
      </c>
      <c r="F17" s="111">
        <v>8.3238396042E8</v>
      </c>
      <c r="G17" s="111">
        <v>8.5593129529E8</v>
      </c>
    </row>
    <row r="18">
      <c r="A18" s="110" t="s">
        <v>23</v>
      </c>
      <c r="B18" s="111">
        <v>9.2271412177E8</v>
      </c>
      <c r="C18" s="111">
        <v>1.05089108269E9</v>
      </c>
      <c r="D18" s="111">
        <v>9.9725227273E8</v>
      </c>
      <c r="E18" s="111">
        <v>9.2741265003E8</v>
      </c>
      <c r="F18" s="111">
        <v>9.6390253442E8</v>
      </c>
      <c r="G18" s="111">
        <v>1.03371880999E9</v>
      </c>
    </row>
    <row r="19">
      <c r="A19" s="110" t="s">
        <v>24</v>
      </c>
      <c r="B19" s="111">
        <v>1.00319968441E9</v>
      </c>
      <c r="C19" s="111">
        <v>1.12541409924E9</v>
      </c>
      <c r="D19" s="111">
        <v>1.06191390595E9</v>
      </c>
      <c r="E19" s="111">
        <v>9.8609482249E8</v>
      </c>
      <c r="F19" s="111">
        <v>1.03653074832E9</v>
      </c>
      <c r="G19" s="111">
        <v>1.10896243114E9</v>
      </c>
    </row>
    <row r="20">
      <c r="A20" s="110" t="s">
        <v>25</v>
      </c>
      <c r="B20" s="111">
        <v>1.1935024603E9</v>
      </c>
      <c r="C20" s="111">
        <v>1.35755619066E9</v>
      </c>
      <c r="D20" s="111">
        <v>1.26527407462E9</v>
      </c>
      <c r="E20" s="111">
        <v>1.22434048017E9</v>
      </c>
      <c r="F20" s="111">
        <v>1.22625143821E9</v>
      </c>
      <c r="G20" s="111">
        <v>1.32006220614E9</v>
      </c>
    </row>
    <row r="21">
      <c r="A21" s="110" t="s">
        <v>26</v>
      </c>
      <c r="B21" s="111">
        <v>1.49585360209E9</v>
      </c>
      <c r="C21" s="111">
        <v>1.75978082396E9</v>
      </c>
      <c r="D21" s="111">
        <v>1.58483811097E9</v>
      </c>
      <c r="E21" s="111">
        <v>1.52862129187E9</v>
      </c>
      <c r="F21" s="111">
        <v>1.57145391244E9</v>
      </c>
      <c r="G21" s="111">
        <v>1.72892651184E9</v>
      </c>
    </row>
    <row r="22">
      <c r="A22" s="110" t="s">
        <v>27</v>
      </c>
      <c r="B22" s="111">
        <v>1.06891862996E9</v>
      </c>
      <c r="C22" s="111">
        <v>1.2728137274E9</v>
      </c>
      <c r="D22" s="111">
        <v>1.14583753873E9</v>
      </c>
      <c r="E22" s="111">
        <v>1.10319510431E9</v>
      </c>
      <c r="F22" s="111">
        <v>1.11636480477E9</v>
      </c>
      <c r="G22" s="111">
        <v>1.21661854598E9</v>
      </c>
    </row>
    <row r="23">
      <c r="A23" s="110" t="s">
        <v>28</v>
      </c>
      <c r="B23" s="111">
        <v>8.4729244182E8</v>
      </c>
      <c r="C23" s="111">
        <v>9.7345622922E8</v>
      </c>
      <c r="D23" s="111">
        <v>9.3778043842E8</v>
      </c>
      <c r="E23" s="111">
        <v>8.7479699428E8</v>
      </c>
      <c r="F23" s="111">
        <v>8.8314542532E8</v>
      </c>
      <c r="G23" s="111">
        <v>9.6786051725E8</v>
      </c>
    </row>
    <row r="24">
      <c r="A24" s="110" t="s">
        <v>29</v>
      </c>
      <c r="B24" s="111">
        <v>8.6745162951E8</v>
      </c>
      <c r="C24" s="111">
        <v>9.8542485579E8</v>
      </c>
      <c r="D24" s="111">
        <v>9.0618905979E8</v>
      </c>
      <c r="E24" s="111">
        <v>8.5024791369E8</v>
      </c>
      <c r="F24" s="111">
        <v>9.1673777883E8</v>
      </c>
      <c r="G24" s="111">
        <v>9.8131451412E8</v>
      </c>
    </row>
    <row r="25">
      <c r="A25" s="110" t="s">
        <v>30</v>
      </c>
      <c r="B25" s="111">
        <v>7.8573839777E8</v>
      </c>
      <c r="C25" s="111">
        <v>8.9843275053E8</v>
      </c>
      <c r="D25" s="111">
        <v>8.7684166694E8</v>
      </c>
      <c r="E25" s="111">
        <v>7.9431175863E8</v>
      </c>
      <c r="F25" s="111">
        <v>8.3595626857E8</v>
      </c>
      <c r="G25" s="111">
        <v>8.7157906551E8</v>
      </c>
    </row>
    <row r="26">
      <c r="A26" s="110" t="s">
        <v>31</v>
      </c>
      <c r="B26" s="111">
        <v>7.77217607075E9</v>
      </c>
      <c r="C26" s="111">
        <v>8.89959535242E9</v>
      </c>
      <c r="D26" s="111">
        <v>7.81162076568E9</v>
      </c>
      <c r="E26" s="111">
        <v>7.35984965967E9</v>
      </c>
      <c r="F26" s="111">
        <v>7.8553123871E9</v>
      </c>
      <c r="G26" s="111">
        <v>8.50236581038E9</v>
      </c>
    </row>
    <row r="27">
      <c r="A27" s="110" t="s">
        <v>32</v>
      </c>
      <c r="B27" s="111">
        <v>7.5350135435E8</v>
      </c>
      <c r="C27" s="111">
        <v>8.4674295593E8</v>
      </c>
      <c r="D27" s="111">
        <v>7.9656959371E8</v>
      </c>
      <c r="E27" s="111">
        <v>7.4416060021E8</v>
      </c>
      <c r="F27" s="111">
        <v>7.7316730105E8</v>
      </c>
      <c r="G27" s="111">
        <v>8.1177091159E8</v>
      </c>
    </row>
    <row r="28">
      <c r="A28" s="110" t="s">
        <v>33</v>
      </c>
      <c r="B28" s="111">
        <v>9.5489785831E8</v>
      </c>
      <c r="C28" s="111">
        <v>1.05665712499E9</v>
      </c>
      <c r="D28" s="111">
        <v>9.7545144206E8</v>
      </c>
      <c r="E28" s="111">
        <v>9.1961634635E8</v>
      </c>
      <c r="F28" s="111">
        <v>9.4749089728E8</v>
      </c>
      <c r="G28" s="111">
        <v>1.0315562992E9</v>
      </c>
    </row>
    <row r="29">
      <c r="A29" s="110" t="s">
        <v>34</v>
      </c>
      <c r="B29" s="111">
        <v>9.6156502888E8</v>
      </c>
      <c r="C29" s="111">
        <v>1.12488616178E9</v>
      </c>
      <c r="D29" s="111">
        <v>1.31067482423E9</v>
      </c>
      <c r="E29" s="111">
        <v>9.63981266E8</v>
      </c>
      <c r="F29" s="111">
        <v>1.01031781623E9</v>
      </c>
      <c r="G29" s="111">
        <v>1.06688551919E9</v>
      </c>
    </row>
    <row r="30">
      <c r="A30" s="110" t="s">
        <v>35</v>
      </c>
      <c r="B30" s="111">
        <v>8.8118575016E8</v>
      </c>
      <c r="C30" s="111">
        <v>1.00189588822E9</v>
      </c>
      <c r="D30" s="111">
        <v>9.3639810131E8</v>
      </c>
      <c r="E30" s="111">
        <v>8.7354768081E8</v>
      </c>
      <c r="F30" s="111">
        <v>9.0454984626E8</v>
      </c>
      <c r="G30" s="111">
        <v>9.7884191498E8</v>
      </c>
    </row>
    <row r="31">
      <c r="A31" s="110" t="s">
        <v>36</v>
      </c>
      <c r="B31" s="111">
        <v>8.6525635609E8</v>
      </c>
      <c r="C31" s="111">
        <v>1.00788844212E9</v>
      </c>
      <c r="D31" s="111">
        <v>9.3034998453E8</v>
      </c>
      <c r="E31" s="111">
        <v>8.8227361107E8</v>
      </c>
      <c r="F31" s="111">
        <v>9.0107717773E8</v>
      </c>
      <c r="G31" s="111">
        <v>9.6216853881E8</v>
      </c>
    </row>
    <row r="32">
      <c r="A32" s="110" t="s">
        <v>37</v>
      </c>
      <c r="B32" s="111">
        <v>1.26574920028E9</v>
      </c>
      <c r="C32" s="111">
        <v>1.46243202683E9</v>
      </c>
      <c r="D32" s="111">
        <v>1.36042896773E9</v>
      </c>
      <c r="E32" s="111">
        <v>1.31891392733E9</v>
      </c>
      <c r="F32" s="111">
        <v>1.35964521153E9</v>
      </c>
      <c r="G32" s="111">
        <v>1.4854934838E9</v>
      </c>
    </row>
    <row r="33">
      <c r="A33" s="110" t="s">
        <v>38</v>
      </c>
      <c r="B33" s="111">
        <v>8.7477218357E8</v>
      </c>
      <c r="C33" s="111">
        <v>9.8696966465E8</v>
      </c>
      <c r="D33" s="111">
        <v>9.2463695418E8</v>
      </c>
      <c r="E33" s="111">
        <v>8.7089618953E8</v>
      </c>
      <c r="F33" s="111">
        <v>8.7338428976E8</v>
      </c>
      <c r="G33" s="111">
        <v>9.5845513059E8</v>
      </c>
    </row>
    <row r="34">
      <c r="A34" s="110" t="s">
        <v>39</v>
      </c>
      <c r="B34" s="111">
        <v>1.46379585398E9</v>
      </c>
      <c r="C34" s="111">
        <v>1.66761701484E9</v>
      </c>
      <c r="D34" s="111">
        <v>1.48414695355E9</v>
      </c>
      <c r="E34" s="111">
        <v>1.37064682057E9</v>
      </c>
      <c r="F34" s="111">
        <v>1.4291834162E9</v>
      </c>
      <c r="G34" s="111">
        <v>1.46077410306E9</v>
      </c>
    </row>
    <row r="35">
      <c r="A35" s="110" t="s">
        <v>41</v>
      </c>
      <c r="B35" s="111">
        <v>8.8791345161E8</v>
      </c>
      <c r="C35" s="111">
        <v>1.02380751987E9</v>
      </c>
      <c r="D35" s="111">
        <v>9.4210230269E8</v>
      </c>
      <c r="E35" s="111">
        <v>8.8247518234E8</v>
      </c>
      <c r="F35" s="111">
        <v>9.1845632077E8</v>
      </c>
      <c r="G35" s="111">
        <v>9.9061166354E8</v>
      </c>
    </row>
    <row r="36">
      <c r="A36" s="110" t="s">
        <v>42</v>
      </c>
      <c r="B36" s="111">
        <v>7.7206284388E8</v>
      </c>
      <c r="C36" s="111">
        <v>8.9648254455E8</v>
      </c>
      <c r="D36" s="111">
        <v>8.2311434641E8</v>
      </c>
      <c r="E36" s="111">
        <v>7.9890777978E8</v>
      </c>
      <c r="F36" s="111">
        <v>7.885834962E8</v>
      </c>
      <c r="G36" s="111">
        <v>8.7050643873E8</v>
      </c>
    </row>
    <row r="37">
      <c r="A37" s="110" t="s">
        <v>43</v>
      </c>
      <c r="B37" s="111">
        <v>7.8175047599E8</v>
      </c>
      <c r="C37" s="111">
        <v>9.0652211564E8</v>
      </c>
      <c r="D37" s="111">
        <v>8.2721737085E8</v>
      </c>
      <c r="E37" s="111">
        <v>7.9274604928E8</v>
      </c>
      <c r="F37" s="111">
        <v>8.0786093853E8</v>
      </c>
      <c r="G37" s="111">
        <v>8.8191865903E8</v>
      </c>
    </row>
    <row r="38">
      <c r="A38" s="110" t="s">
        <v>44</v>
      </c>
      <c r="B38" s="111">
        <v>8.4930727943E8</v>
      </c>
      <c r="C38" s="111">
        <v>9.8293583903E8</v>
      </c>
      <c r="D38" s="111">
        <v>9.1157298217E8</v>
      </c>
      <c r="E38" s="111">
        <v>8.5063120575E8</v>
      </c>
      <c r="F38" s="111">
        <v>8.7678232174E8</v>
      </c>
      <c r="G38" s="111">
        <v>9.4774743998E8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7.57"/>
    <col customWidth="1" min="3" max="3" width="16.14"/>
    <col customWidth="1" min="4" max="4" width="18.14"/>
    <col customWidth="1" min="5" max="5" width="17.29"/>
    <col customWidth="1" min="6" max="6" width="19.0"/>
    <col customWidth="1" min="7" max="7" width="16.86"/>
    <col customWidth="1" min="8" max="8" width="21.71"/>
  </cols>
  <sheetData>
    <row r="1">
      <c r="A1" s="112"/>
      <c r="B1" s="113" t="s">
        <v>1</v>
      </c>
      <c r="C1" s="113" t="s">
        <v>2</v>
      </c>
      <c r="D1" s="113" t="s">
        <v>3</v>
      </c>
      <c r="E1" s="113" t="s">
        <v>4</v>
      </c>
      <c r="F1" s="113" t="s">
        <v>5</v>
      </c>
      <c r="G1" s="113" t="s">
        <v>6</v>
      </c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>
      <c r="A2" s="112" t="s">
        <v>8</v>
      </c>
      <c r="B2" s="114">
        <v>6.0889169136E8</v>
      </c>
      <c r="C2" s="114">
        <v>7.1467268779E8</v>
      </c>
      <c r="D2" s="114">
        <v>7.4759206338E8</v>
      </c>
      <c r="E2" s="114">
        <v>5.9839596986E8</v>
      </c>
      <c r="F2" s="114">
        <v>6.7472079374E8</v>
      </c>
      <c r="G2" s="114">
        <v>6.9888200187E8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>
      <c r="A3" s="112" t="s">
        <v>9</v>
      </c>
      <c r="B3" s="115"/>
      <c r="C3" s="115"/>
      <c r="D3" s="115"/>
      <c r="E3" s="115"/>
      <c r="F3" s="115"/>
      <c r="G3" s="115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>
      <c r="A4" s="112" t="s">
        <v>10</v>
      </c>
      <c r="B4" s="114">
        <v>1.208741158401E10</v>
      </c>
      <c r="C4" s="114">
        <v>1.30407048518E10</v>
      </c>
      <c r="D4" s="114">
        <v>1.475274786341E10</v>
      </c>
      <c r="E4" s="114">
        <v>1.157850304911E10</v>
      </c>
      <c r="F4" s="114">
        <v>1.171644059215E10</v>
      </c>
      <c r="G4" s="114">
        <v>1.328760021689E10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>
      <c r="A5" s="112" t="s">
        <v>11</v>
      </c>
      <c r="B5" s="115"/>
      <c r="C5" s="115"/>
      <c r="D5" s="115"/>
      <c r="E5" s="115"/>
      <c r="F5" s="115"/>
      <c r="G5" s="115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>
      <c r="A6" s="112" t="s">
        <v>12</v>
      </c>
      <c r="B6" s="115"/>
      <c r="C6" s="115"/>
      <c r="D6" s="115"/>
      <c r="E6" s="115"/>
      <c r="F6" s="115"/>
      <c r="G6" s="115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>
      <c r="A7" s="112" t="s">
        <v>13</v>
      </c>
      <c r="B7" s="114">
        <v>9.62579974437E9</v>
      </c>
      <c r="C7" s="114">
        <v>1.045202551929E10</v>
      </c>
      <c r="D7" s="114">
        <v>1.145628589032E10</v>
      </c>
      <c r="E7" s="114">
        <v>9.26820931528E9</v>
      </c>
      <c r="F7" s="114">
        <v>9.88424055361E9</v>
      </c>
      <c r="G7" s="114">
        <v>1.032513591794E10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>
      <c r="A8" s="112" t="s">
        <v>14</v>
      </c>
      <c r="B8" s="115"/>
      <c r="C8" s="115"/>
      <c r="D8" s="115"/>
      <c r="E8" s="115"/>
      <c r="F8" s="115"/>
      <c r="G8" s="115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>
      <c r="A9" s="112" t="s">
        <v>15</v>
      </c>
      <c r="B9" s="115"/>
      <c r="C9" s="115"/>
      <c r="D9" s="115"/>
      <c r="E9" s="115"/>
      <c r="F9" s="115"/>
      <c r="G9" s="115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>
      <c r="A10" s="112" t="s">
        <v>16</v>
      </c>
      <c r="B10" s="115"/>
      <c r="C10" s="115"/>
      <c r="D10" s="115"/>
      <c r="E10" s="115"/>
      <c r="F10" s="115"/>
      <c r="G10" s="115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>
      <c r="A11" s="112" t="s">
        <v>17</v>
      </c>
      <c r="B11" s="114">
        <v>1.287451109672E10</v>
      </c>
      <c r="C11" s="114">
        <v>1.374424185544E10</v>
      </c>
      <c r="D11" s="114">
        <v>1.488526903109E10</v>
      </c>
      <c r="E11" s="114">
        <v>1.24863256301E10</v>
      </c>
      <c r="F11" s="114">
        <v>1.449671918156E10</v>
      </c>
      <c r="G11" s="114">
        <v>1.489408726949E10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>
      <c r="A12" s="112" t="s">
        <v>18</v>
      </c>
      <c r="B12" s="115"/>
      <c r="C12" s="115"/>
      <c r="D12" s="115"/>
      <c r="E12" s="115"/>
      <c r="F12" s="115"/>
      <c r="G12" s="115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>
      <c r="A13" s="112" t="s">
        <v>19</v>
      </c>
      <c r="B13" s="114">
        <v>1.70314312681E9</v>
      </c>
      <c r="C13" s="114">
        <v>1.77965551569E9</v>
      </c>
      <c r="D13" s="114">
        <v>2.01943102461E9</v>
      </c>
      <c r="E13" s="114">
        <v>1.73390891939E9</v>
      </c>
      <c r="F13" s="114">
        <v>1.72133717758E9</v>
      </c>
      <c r="G13" s="114">
        <v>1.67944590577E9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>
      <c r="A14" s="112" t="s">
        <v>20</v>
      </c>
      <c r="B14" s="115"/>
      <c r="C14" s="115"/>
      <c r="D14" s="115"/>
      <c r="E14" s="115"/>
      <c r="F14" s="115"/>
      <c r="G14" s="115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>
      <c r="A15" s="112" t="s">
        <v>21</v>
      </c>
      <c r="B15" s="115"/>
      <c r="C15" s="115"/>
      <c r="D15" s="115"/>
      <c r="E15" s="115"/>
      <c r="F15" s="115"/>
      <c r="G15" s="115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>
      <c r="A16" s="112" t="s">
        <v>22</v>
      </c>
      <c r="B16" s="115"/>
      <c r="C16" s="115"/>
      <c r="D16" s="115"/>
      <c r="E16" s="115"/>
      <c r="F16" s="115"/>
      <c r="G16" s="115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>
      <c r="A17" s="112" t="s">
        <v>23</v>
      </c>
      <c r="B17" s="114">
        <v>3.4107424336E8</v>
      </c>
      <c r="C17" s="114">
        <v>6.2489208098E8</v>
      </c>
      <c r="D17" s="114">
        <v>5.9870624785E8</v>
      </c>
      <c r="E17" s="114">
        <v>2.3113023153E8</v>
      </c>
      <c r="F17" s="114">
        <v>3.79606286E8</v>
      </c>
      <c r="G17" s="114">
        <v>4.9452820646E8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>
      <c r="A18" s="112" t="s">
        <v>24</v>
      </c>
      <c r="B18" s="115"/>
      <c r="C18" s="115"/>
      <c r="D18" s="115"/>
      <c r="E18" s="115"/>
      <c r="F18" s="115"/>
      <c r="G18" s="115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>
      <c r="A19" s="112" t="s">
        <v>25</v>
      </c>
      <c r="B19" s="115"/>
      <c r="C19" s="115"/>
      <c r="D19" s="115"/>
      <c r="E19" s="115"/>
      <c r="F19" s="115"/>
      <c r="G19" s="115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>
      <c r="A20" s="112" t="s">
        <v>26</v>
      </c>
      <c r="B20" s="115"/>
      <c r="C20" s="115"/>
      <c r="D20" s="115"/>
      <c r="E20" s="115"/>
      <c r="F20" s="115"/>
      <c r="G20" s="115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>
      <c r="A21" s="112" t="s">
        <v>27</v>
      </c>
      <c r="B21" s="115"/>
      <c r="C21" s="115"/>
      <c r="D21" s="115"/>
      <c r="E21" s="115"/>
      <c r="F21" s="115"/>
      <c r="G21" s="115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>
      <c r="A22" s="112" t="s">
        <v>28</v>
      </c>
      <c r="B22" s="115"/>
      <c r="C22" s="115"/>
      <c r="D22" s="115"/>
      <c r="E22" s="115"/>
      <c r="F22" s="115"/>
      <c r="G22" s="115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>
      <c r="A23" s="112" t="s">
        <v>29</v>
      </c>
      <c r="B23" s="115"/>
      <c r="C23" s="115"/>
      <c r="D23" s="115"/>
      <c r="E23" s="115"/>
      <c r="F23" s="115"/>
      <c r="G23" s="115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>
      <c r="A24" s="112" t="s">
        <v>30</v>
      </c>
      <c r="B24" s="115"/>
      <c r="C24" s="115"/>
      <c r="D24" s="115"/>
      <c r="E24" s="115"/>
      <c r="F24" s="115"/>
      <c r="G24" s="115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>
      <c r="A25" s="112" t="s">
        <v>31</v>
      </c>
      <c r="B25" s="115"/>
      <c r="C25" s="115"/>
      <c r="D25" s="115">
        <v>1.3001462353E8</v>
      </c>
      <c r="E25" s="115"/>
      <c r="F25" s="115"/>
      <c r="G25" s="115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>
      <c r="A26" s="112" t="s">
        <v>32</v>
      </c>
      <c r="B26" s="115"/>
      <c r="C26" s="115"/>
      <c r="D26" s="115"/>
      <c r="E26" s="115"/>
      <c r="F26" s="115"/>
      <c r="G26" s="115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>
      <c r="A27" s="112" t="s">
        <v>33</v>
      </c>
      <c r="B27" s="115"/>
      <c r="C27" s="115"/>
      <c r="D27" s="115"/>
      <c r="E27" s="115"/>
      <c r="F27" s="115"/>
      <c r="G27" s="115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>
      <c r="A28" s="112" t="s">
        <v>34</v>
      </c>
      <c r="B28" s="115"/>
      <c r="C28" s="115"/>
      <c r="D28" s="115"/>
      <c r="E28" s="115"/>
      <c r="F28" s="115"/>
      <c r="G28" s="115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>
      <c r="A29" s="112" t="s">
        <v>35</v>
      </c>
      <c r="B29" s="114">
        <v>1.50662841334E9</v>
      </c>
      <c r="C29" s="114">
        <v>1.62942606047E9</v>
      </c>
      <c r="D29" s="114">
        <v>1.73814744238E9</v>
      </c>
      <c r="E29" s="114">
        <v>1.27341223465E9</v>
      </c>
      <c r="F29" s="114">
        <v>1.39244504101E9</v>
      </c>
      <c r="G29" s="114">
        <v>1.75170102705E9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>
      <c r="A30" s="112" t="s">
        <v>36</v>
      </c>
      <c r="B30" s="115"/>
      <c r="C30" s="115"/>
      <c r="D30" s="115"/>
      <c r="E30" s="115"/>
      <c r="F30" s="115"/>
      <c r="G30" s="115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>
      <c r="A31" s="112" t="s">
        <v>37</v>
      </c>
      <c r="B31" s="115"/>
      <c r="C31" s="115"/>
      <c r="D31" s="115"/>
      <c r="E31" s="115"/>
      <c r="F31" s="115"/>
      <c r="G31" s="115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>
      <c r="A32" s="112" t="s">
        <v>38</v>
      </c>
      <c r="B32" s="115"/>
      <c r="C32" s="115"/>
      <c r="D32" s="115"/>
      <c r="E32" s="115"/>
      <c r="F32" s="115"/>
      <c r="G32" s="115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>
      <c r="A33" s="112" t="s">
        <v>39</v>
      </c>
      <c r="B33" s="114">
        <v>8.99162882836E9</v>
      </c>
      <c r="C33" s="114">
        <v>1.005676094279E10</v>
      </c>
      <c r="D33" s="114">
        <v>1.11583329196E10</v>
      </c>
      <c r="E33" s="114">
        <v>9.21950948795E9</v>
      </c>
      <c r="F33" s="114">
        <v>9.49038915789E9</v>
      </c>
      <c r="G33" s="114">
        <v>9.940099007E9</v>
      </c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>
      <c r="A34" s="112" t="s">
        <v>41</v>
      </c>
      <c r="B34" s="115"/>
      <c r="C34" s="115"/>
      <c r="D34" s="115"/>
      <c r="E34" s="115"/>
      <c r="F34" s="115"/>
      <c r="G34" s="115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>
      <c r="A35" s="112" t="s">
        <v>42</v>
      </c>
      <c r="B35" s="115"/>
      <c r="C35" s="115"/>
      <c r="D35" s="115"/>
      <c r="E35" s="115"/>
      <c r="F35" s="115"/>
      <c r="G35" s="115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>
      <c r="A36" s="112" t="s">
        <v>43</v>
      </c>
      <c r="B36" s="115"/>
      <c r="C36" s="115"/>
      <c r="D36" s="115"/>
      <c r="E36" s="115"/>
      <c r="F36" s="115"/>
      <c r="G36" s="115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>
      <c r="A37" s="112" t="s">
        <v>44</v>
      </c>
      <c r="B37" s="115"/>
      <c r="C37" s="115"/>
      <c r="D37" s="115"/>
      <c r="E37" s="115"/>
      <c r="F37" s="115"/>
      <c r="G37" s="115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8.43"/>
    <col customWidth="1" min="2" max="2" width="33.86"/>
  </cols>
  <sheetData>
    <row r="1">
      <c r="A1" s="116" t="s">
        <v>122</v>
      </c>
      <c r="B1" s="117" t="s">
        <v>160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>
      <c r="A2" s="123" t="s">
        <v>164</v>
      </c>
      <c r="B2" s="125" t="s">
        <v>165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>
      <c r="A3" s="123" t="s">
        <v>166</v>
      </c>
      <c r="B3" s="125" t="s">
        <v>167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</row>
    <row r="4">
      <c r="A4" s="123" t="s">
        <v>168</v>
      </c>
      <c r="B4" s="125" t="s">
        <v>169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>
      <c r="A5" s="123" t="s">
        <v>170</v>
      </c>
      <c r="B5" s="125" t="s">
        <v>171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>
      <c r="A6" s="123" t="s">
        <v>172</v>
      </c>
      <c r="B6" s="125" t="s">
        <v>173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>
      <c r="A7" s="123" t="s">
        <v>174</v>
      </c>
      <c r="B7" s="125" t="s">
        <v>175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>
      <c r="A8" s="123" t="s">
        <v>176</v>
      </c>
      <c r="B8" s="125" t="s">
        <v>177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>
      <c r="A9" s="123" t="s">
        <v>178</v>
      </c>
      <c r="B9" s="125" t="s">
        <v>179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>
      <c r="A10" s="123" t="s">
        <v>180</v>
      </c>
      <c r="B10" s="125" t="s">
        <v>181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>
      <c r="A11" s="123" t="s">
        <v>182</v>
      </c>
      <c r="B11" s="125" t="s">
        <v>183</v>
      </c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>
      <c r="A12" s="123" t="s">
        <v>184</v>
      </c>
      <c r="B12" s="125" t="s">
        <v>185</v>
      </c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>
      <c r="A13" s="123" t="s">
        <v>186</v>
      </c>
      <c r="B13" s="125" t="s">
        <v>187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>
      <c r="A14" s="123" t="s">
        <v>188</v>
      </c>
      <c r="B14" s="125" t="s">
        <v>189</v>
      </c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>
      <c r="A15" s="123" t="s">
        <v>190</v>
      </c>
      <c r="B15" s="125" t="s">
        <v>191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>
      <c r="A16" s="123" t="s">
        <v>192</v>
      </c>
      <c r="B16" s="125" t="s">
        <v>193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>
      <c r="A17" s="123" t="s">
        <v>194</v>
      </c>
      <c r="B17" s="125" t="s">
        <v>195</v>
      </c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>
      <c r="A18" s="123" t="s">
        <v>196</v>
      </c>
      <c r="B18" s="125" t="s">
        <v>197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>
      <c r="A19" s="123" t="s">
        <v>198</v>
      </c>
      <c r="B19" s="125" t="s">
        <v>199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>
      <c r="A20" s="123" t="s">
        <v>200</v>
      </c>
      <c r="B20" s="125" t="s">
        <v>201</v>
      </c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>
      <c r="A21" s="123" t="s">
        <v>202</v>
      </c>
      <c r="B21" s="125" t="s">
        <v>203</v>
      </c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>
      <c r="A22" s="123" t="s">
        <v>204</v>
      </c>
      <c r="B22" s="125" t="s">
        <v>205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>
      <c r="A23" s="123" t="s">
        <v>206</v>
      </c>
      <c r="B23" s="125" t="s">
        <v>207</v>
      </c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>
      <c r="A24" s="123" t="s">
        <v>208</v>
      </c>
      <c r="B24" s="125" t="s">
        <v>209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>
      <c r="A25" s="123" t="s">
        <v>210</v>
      </c>
      <c r="B25" s="125" t="s">
        <v>211</v>
      </c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>
      <c r="A26" s="123" t="s">
        <v>212</v>
      </c>
      <c r="B26" s="125" t="s">
        <v>213</v>
      </c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>
      <c r="A27" s="123" t="s">
        <v>214</v>
      </c>
      <c r="B27" s="125" t="s">
        <v>215</v>
      </c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>
      <c r="A28" s="123" t="s">
        <v>216</v>
      </c>
      <c r="B28" s="125" t="s">
        <v>217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>
      <c r="A29" s="123" t="s">
        <v>218</v>
      </c>
      <c r="B29" s="125" t="s">
        <v>219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>
      <c r="A30" s="123" t="s">
        <v>220</v>
      </c>
      <c r="B30" s="125" t="s">
        <v>221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>
      <c r="A31" s="123" t="s">
        <v>222</v>
      </c>
      <c r="B31" s="125" t="s">
        <v>223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>
      <c r="A32" s="123" t="s">
        <v>224</v>
      </c>
      <c r="B32" s="125" t="s">
        <v>225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>
      <c r="A33" s="123" t="s">
        <v>226</v>
      </c>
      <c r="B33" s="125" t="s">
        <v>227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>
      <c r="A34" s="123" t="s">
        <v>228</v>
      </c>
      <c r="B34" s="125" t="s">
        <v>229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>
      <c r="A35" s="123" t="s">
        <v>230</v>
      </c>
      <c r="B35" s="125" t="s">
        <v>232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>
      <c r="A36" s="123" t="s">
        <v>233</v>
      </c>
      <c r="B36" s="125" t="s">
        <v>234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>
      <c r="A37" s="123" t="s">
        <v>235</v>
      </c>
      <c r="B37" s="125" t="s">
        <v>236</v>
      </c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>
      <c r="A38" s="123" t="s">
        <v>237</v>
      </c>
      <c r="B38" s="125" t="s">
        <v>238</v>
      </c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>
      <c r="A43" s="120"/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>
      <c r="A44" s="120"/>
      <c r="B44" s="120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>
      <c r="A45" s="120"/>
      <c r="B45" s="120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>
      <c r="A46" s="120"/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>
      <c r="A48" s="120"/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>
      <c r="A49" s="120"/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>
      <c r="A52" s="120"/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>
      <c r="A53" s="120"/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>
      <c r="A54" s="120"/>
      <c r="B54" s="120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>
      <c r="A55" s="120"/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>
      <c r="A56" s="120"/>
      <c r="B56" s="120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>
      <c r="A59" s="12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>
      <c r="A60" s="120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>
      <c r="A61" s="120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>
      <c r="A63" s="120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>
      <c r="A64" s="120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>
      <c r="A65" s="120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>
      <c r="A67" s="120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>
      <c r="A68" s="120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>
      <c r="A69" s="120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>
      <c r="A70" s="120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>
      <c r="A71" s="120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>
      <c r="A72" s="120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>
      <c r="A74" s="120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>
      <c r="A75" s="120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>
      <c r="A76" s="120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>
      <c r="A77" s="120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>
      <c r="A78" s="120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>
      <c r="A79" s="120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>
      <c r="A80" s="120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>
      <c r="A81" s="120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>
      <c r="A82" s="120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>
      <c r="A83" s="120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>
      <c r="A84" s="120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>
      <c r="A85" s="120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>
      <c r="A86" s="120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>
      <c r="A326" s="120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>
      <c r="A327" s="120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>
      <c r="A328" s="120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>
      <c r="A329" s="120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>
      <c r="A330" s="120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>
      <c r="A331" s="120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>
      <c r="A332" s="120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>
      <c r="A333" s="120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>
      <c r="A334" s="120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>
      <c r="A335" s="120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>
      <c r="A336" s="120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>
      <c r="A337" s="120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>
      <c r="A338" s="120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>
      <c r="A339" s="120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>
      <c r="A340" s="120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>
      <c r="A341" s="120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>
      <c r="A342" s="120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>
      <c r="A343" s="120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>
      <c r="A344" s="120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>
      <c r="A345" s="120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>
      <c r="A346" s="120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>
      <c r="A347" s="120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>
      <c r="A348" s="120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>
      <c r="A349" s="120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>
      <c r="A350" s="120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>
      <c r="A351" s="120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>
      <c r="A352" s="120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>
      <c r="A353" s="120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>
      <c r="A354" s="120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>
      <c r="A355" s="120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>
      <c r="A356" s="120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>
      <c r="A357" s="120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>
      <c r="A358" s="120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>
      <c r="A359" s="120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>
      <c r="A360" s="120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>
      <c r="A361" s="120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>
      <c r="A362" s="120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>
      <c r="A363" s="120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>
      <c r="A364" s="120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>
      <c r="A365" s="120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>
      <c r="A366" s="120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>
      <c r="A367" s="120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>
      <c r="A368" s="120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>
      <c r="A369" s="120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>
      <c r="A370" s="120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>
      <c r="A371" s="120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>
      <c r="A372" s="120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>
      <c r="A373" s="120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>
      <c r="A374" s="120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>
      <c r="A375" s="120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>
      <c r="A376" s="120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>
      <c r="A377" s="120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>
      <c r="A378" s="120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>
      <c r="A379" s="120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>
      <c r="A380" s="120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>
      <c r="A381" s="120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>
      <c r="A382" s="120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>
      <c r="A383" s="120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>
      <c r="A384" s="120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>
      <c r="A385" s="120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>
      <c r="A386" s="120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>
      <c r="A387" s="120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>
      <c r="A388" s="120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>
      <c r="A389" s="120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>
      <c r="A390" s="120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>
      <c r="A391" s="120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>
      <c r="A392" s="120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>
      <c r="A393" s="120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>
      <c r="A394" s="120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>
      <c r="A395" s="120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>
      <c r="A396" s="120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>
      <c r="A397" s="120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>
      <c r="A398" s="120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>
      <c r="A399" s="120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>
      <c r="A400" s="120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>
      <c r="A401" s="120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>
      <c r="A402" s="120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>
      <c r="A403" s="120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>
      <c r="A404" s="120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>
      <c r="A405" s="120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>
      <c r="A406" s="120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>
      <c r="A407" s="120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>
      <c r="A408" s="120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>
      <c r="A409" s="120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>
      <c r="A410" s="120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>
      <c r="A411" s="120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>
      <c r="A413" s="120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>
      <c r="A414" s="120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>
      <c r="A415" s="120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>
      <c r="A417" s="120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>
      <c r="A418" s="120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>
      <c r="A419" s="120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>
      <c r="A420" s="120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>
      <c r="A421" s="120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>
      <c r="A422" s="120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>
      <c r="A423" s="120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>
      <c r="A424" s="120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>
      <c r="A425" s="120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>
      <c r="A426" s="120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>
      <c r="A427" s="120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>
      <c r="A428" s="120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>
      <c r="A429" s="120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>
      <c r="A430" s="120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>
      <c r="A431" s="120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>
      <c r="A432" s="120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>
      <c r="A433" s="120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>
      <c r="A434" s="120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>
      <c r="A435" s="120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>
      <c r="A436" s="120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>
      <c r="A437" s="120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>
      <c r="A438" s="120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>
      <c r="A439" s="120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>
      <c r="A440" s="120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>
      <c r="A441" s="120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>
      <c r="A442" s="120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>
      <c r="A443" s="120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>
      <c r="A444" s="120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>
      <c r="A445" s="120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>
      <c r="A446" s="120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>
      <c r="A447" s="120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>
      <c r="A448" s="120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>
      <c r="A449" s="120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>
      <c r="A450" s="120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>
      <c r="A451" s="120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>
      <c r="A452" s="120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>
      <c r="A453" s="120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>
      <c r="A454" s="120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>
      <c r="A455" s="120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>
      <c r="A456" s="120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>
      <c r="A457" s="120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>
      <c r="A458" s="120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>
      <c r="A459" s="120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>
      <c r="A460" s="120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>
      <c r="A461" s="120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>
      <c r="A462" s="120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>
      <c r="A463" s="120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>
      <c r="A464" s="120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>
      <c r="A465" s="120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>
      <c r="A466" s="120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>
      <c r="A467" s="120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>
      <c r="A468" s="120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>
      <c r="A469" s="120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>
      <c r="A470" s="120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>
      <c r="A471" s="120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>
      <c r="A472" s="120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>
      <c r="A473" s="120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>
      <c r="A474" s="120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>
      <c r="A475" s="120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>
      <c r="A476" s="120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>
      <c r="A477" s="120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>
      <c r="A478" s="120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>
      <c r="A479" s="120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>
      <c r="A480" s="120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>
      <c r="A481" s="120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>
      <c r="A482" s="120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>
      <c r="A483" s="120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>
      <c r="A484" s="120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>
      <c r="A485" s="120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>
      <c r="A486" s="120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>
      <c r="A487" s="120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>
      <c r="A488" s="120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>
      <c r="A489" s="120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>
      <c r="A490" s="120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>
      <c r="A491" s="120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>
      <c r="A492" s="120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>
      <c r="A493" s="120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>
      <c r="A494" s="120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>
      <c r="A495" s="120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>
      <c r="A496" s="120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>
      <c r="A497" s="120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>
      <c r="A498" s="120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>
      <c r="A499" s="120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>
      <c r="A500" s="120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>
      <c r="A501" s="120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>
      <c r="A502" s="120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>
      <c r="A503" s="120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>
      <c r="A504" s="120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>
      <c r="A505" s="120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>
      <c r="A506" s="120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>
      <c r="A507" s="120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>
      <c r="A508" s="120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>
      <c r="A509" s="120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>
      <c r="A510" s="120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>
      <c r="A511" s="120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>
      <c r="A512" s="120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>
      <c r="A513" s="120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>
      <c r="A514" s="120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>
      <c r="A515" s="120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>
      <c r="A516" s="120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>
      <c r="A517" s="120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>
      <c r="A518" s="120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>
      <c r="A519" s="120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>
      <c r="A520" s="120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>
      <c r="A521" s="120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>
      <c r="A522" s="120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>
      <c r="A523" s="120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>
      <c r="A524" s="120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>
      <c r="A525" s="120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>
      <c r="A526" s="120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>
      <c r="A527" s="120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>
      <c r="A528" s="120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>
      <c r="A529" s="120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>
      <c r="A530" s="120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>
      <c r="A531" s="120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>
      <c r="A532" s="120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>
      <c r="A533" s="120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>
      <c r="A534" s="120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>
      <c r="A535" s="120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>
      <c r="A536" s="120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>
      <c r="A537" s="120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>
      <c r="A538" s="120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>
      <c r="A539" s="120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>
      <c r="A540" s="120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>
      <c r="A541" s="120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>
      <c r="A542" s="120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>
      <c r="A543" s="120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>
      <c r="A544" s="120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>
      <c r="A545" s="120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>
      <c r="A546" s="120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>
      <c r="A547" s="120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>
      <c r="A548" s="120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>
      <c r="A549" s="120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>
      <c r="A550" s="120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>
      <c r="A551" s="120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>
      <c r="A552" s="120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>
      <c r="A553" s="120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>
      <c r="A554" s="120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>
      <c r="A555" s="120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>
      <c r="A556" s="120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>
      <c r="A557" s="120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>
      <c r="A558" s="120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>
      <c r="A559" s="120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>
      <c r="A560" s="120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>
      <c r="A561" s="120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>
      <c r="A562" s="120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>
      <c r="A563" s="120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>
      <c r="A564" s="120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>
      <c r="A565" s="120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>
      <c r="A566" s="120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>
      <c r="A567" s="120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>
      <c r="A568" s="120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>
      <c r="A569" s="120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>
      <c r="A570" s="120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>
      <c r="A571" s="120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>
      <c r="A572" s="120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>
      <c r="A573" s="120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>
      <c r="A574" s="120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>
      <c r="A575" s="120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>
      <c r="A576" s="120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>
      <c r="A577" s="120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>
      <c r="A578" s="120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>
      <c r="A579" s="120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>
      <c r="A580" s="120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>
      <c r="A581" s="120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>
      <c r="A582" s="120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>
      <c r="A583" s="120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>
      <c r="A584" s="120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>
      <c r="A585" s="120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>
      <c r="A586" s="120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>
      <c r="A587" s="120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>
      <c r="A588" s="120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>
      <c r="A589" s="120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>
      <c r="A590" s="120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>
      <c r="A591" s="120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>
      <c r="A592" s="120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>
      <c r="A593" s="120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>
      <c r="A594" s="120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>
      <c r="A595" s="120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>
      <c r="A596" s="120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>
      <c r="A597" s="120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>
      <c r="A598" s="120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>
      <c r="A599" s="120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>
      <c r="A600" s="120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>
      <c r="A601" s="120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>
      <c r="A602" s="120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>
      <c r="A603" s="120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>
      <c r="A604" s="120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>
      <c r="A605" s="120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>
      <c r="A606" s="120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>
      <c r="A607" s="120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>
      <c r="A608" s="120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>
      <c r="A609" s="120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>
      <c r="A610" s="120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>
      <c r="A611" s="120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>
      <c r="A612" s="120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>
      <c r="A613" s="120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>
      <c r="A614" s="120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>
      <c r="A615" s="120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>
      <c r="A616" s="120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>
      <c r="A617" s="120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>
      <c r="A618" s="120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>
      <c r="A619" s="120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>
      <c r="A620" s="120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>
      <c r="A621" s="120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>
      <c r="A622" s="120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>
      <c r="A623" s="120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>
      <c r="A624" s="120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>
      <c r="A625" s="120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>
      <c r="A626" s="120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>
      <c r="A627" s="120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>
      <c r="A628" s="120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>
      <c r="A629" s="120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>
      <c r="A630" s="120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>
      <c r="A631" s="120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>
      <c r="A632" s="120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>
      <c r="A633" s="120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>
      <c r="A634" s="120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>
      <c r="A635" s="120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>
      <c r="A636" s="120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>
      <c r="A637" s="120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>
      <c r="A638" s="120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>
      <c r="A639" s="120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>
      <c r="A640" s="120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>
      <c r="A641" s="120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>
      <c r="A642" s="120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>
      <c r="A643" s="120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>
      <c r="A644" s="120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>
      <c r="A645" s="120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>
      <c r="A646" s="120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>
      <c r="A647" s="120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>
      <c r="A648" s="120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>
      <c r="A649" s="120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>
      <c r="A650" s="120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>
      <c r="A651" s="120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>
      <c r="A652" s="120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>
      <c r="A653" s="120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>
      <c r="A654" s="120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>
      <c r="A655" s="120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>
      <c r="A656" s="120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>
      <c r="A657" s="120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>
      <c r="A658" s="120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>
      <c r="A659" s="120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>
      <c r="A660" s="120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>
      <c r="A661" s="120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>
      <c r="A662" s="120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>
      <c r="A663" s="120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>
      <c r="A664" s="120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>
      <c r="A665" s="120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>
      <c r="A666" s="120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>
      <c r="A667" s="120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>
      <c r="A668" s="120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>
      <c r="A669" s="120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>
      <c r="A670" s="120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>
      <c r="A671" s="120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>
      <c r="A672" s="120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>
      <c r="A673" s="120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>
      <c r="A674" s="120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>
      <c r="A675" s="120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>
      <c r="A676" s="120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>
      <c r="A677" s="120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>
      <c r="A678" s="120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>
      <c r="A679" s="120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>
      <c r="A680" s="120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>
      <c r="A681" s="120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>
      <c r="A682" s="120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>
      <c r="A683" s="120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>
      <c r="A684" s="120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>
      <c r="A685" s="120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>
      <c r="A686" s="120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>
      <c r="A687" s="120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>
      <c r="A688" s="120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>
      <c r="A689" s="120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>
      <c r="A690" s="120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>
      <c r="A691" s="120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>
      <c r="A692" s="120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>
      <c r="A693" s="120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>
      <c r="A694" s="120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>
      <c r="A695" s="120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>
      <c r="A696" s="120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>
      <c r="A697" s="120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>
      <c r="A698" s="120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>
      <c r="A699" s="120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>
      <c r="A700" s="120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>
      <c r="A701" s="120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>
      <c r="A702" s="120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>
      <c r="A703" s="120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>
      <c r="A704" s="120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>
      <c r="A705" s="120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>
      <c r="A706" s="120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>
      <c r="A707" s="120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>
      <c r="A708" s="120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>
      <c r="A709" s="120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>
      <c r="A710" s="120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>
      <c r="A711" s="120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>
      <c r="A712" s="120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>
      <c r="A713" s="120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>
      <c r="A714" s="120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>
      <c r="A715" s="120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>
      <c r="A716" s="120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>
      <c r="A717" s="120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>
      <c r="A718" s="120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>
      <c r="A719" s="120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>
      <c r="A720" s="120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>
      <c r="A721" s="120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>
      <c r="A722" s="120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>
      <c r="A723" s="120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>
      <c r="A724" s="120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>
      <c r="A725" s="120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>
      <c r="A726" s="120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>
      <c r="A727" s="120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>
      <c r="A728" s="120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>
      <c r="A729" s="120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>
      <c r="A730" s="120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>
      <c r="A731" s="120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>
      <c r="A732" s="120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>
      <c r="A733" s="120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>
      <c r="A734" s="120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>
      <c r="A735" s="120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>
      <c r="A736" s="120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>
      <c r="A737" s="120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>
      <c r="A738" s="120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>
      <c r="A739" s="120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>
      <c r="A740" s="120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>
      <c r="A741" s="120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>
      <c r="A742" s="120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>
      <c r="A743" s="120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>
      <c r="A773" s="120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>
      <c r="A774" s="120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>
      <c r="A775" s="120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>
      <c r="A776" s="120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>
      <c r="A777" s="120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>
      <c r="A778" s="120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>
      <c r="A779" s="120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>
      <c r="A780" s="120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>
      <c r="A781" s="120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>
      <c r="A782" s="120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>
      <c r="A783" s="120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>
      <c r="A784" s="120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>
      <c r="A785" s="120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>
      <c r="A786" s="120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>
      <c r="A787" s="120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>
      <c r="A788" s="120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>
      <c r="A789" s="120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>
      <c r="A790" s="120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>
      <c r="A791" s="120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>
      <c r="A792" s="120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>
      <c r="A793" s="120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>
      <c r="A794" s="120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>
      <c r="A795" s="120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>
      <c r="A796" s="120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>
      <c r="A797" s="120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>
      <c r="A798" s="120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>
      <c r="A799" s="120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>
      <c r="A800" s="120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>
      <c r="A801" s="120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>
      <c r="A802" s="120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>
      <c r="A803" s="120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>
      <c r="A804" s="120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>
      <c r="A805" s="120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>
      <c r="A806" s="120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>
      <c r="A807" s="120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>
      <c r="A808" s="120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>
      <c r="A809" s="120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>
      <c r="A810" s="120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>
      <c r="A811" s="120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>
      <c r="A812" s="120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>
      <c r="A813" s="120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>
      <c r="A814" s="120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>
      <c r="A815" s="120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>
      <c r="A816" s="120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>
      <c r="A817" s="120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>
      <c r="A818" s="120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>
      <c r="A819" s="120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>
      <c r="A820" s="120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>
      <c r="A821" s="120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>
      <c r="A822" s="120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>
      <c r="A823" s="120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>
      <c r="A824" s="120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>
      <c r="A825" s="120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>
      <c r="A826" s="120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>
      <c r="A827" s="120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>
      <c r="A828" s="120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>
      <c r="A829" s="120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>
      <c r="A830" s="120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>
      <c r="A831" s="120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>
      <c r="A832" s="120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>
      <c r="A833" s="120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>
      <c r="A834" s="120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>
      <c r="A835" s="120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>
      <c r="A836" s="120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>
      <c r="A837" s="120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>
      <c r="A838" s="120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>
      <c r="A839" s="120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>
      <c r="A840" s="120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>
      <c r="A841" s="120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>
      <c r="A842" s="120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>
      <c r="A843" s="120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>
      <c r="A844" s="120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>
      <c r="A845" s="120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>
      <c r="A846" s="120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>
      <c r="A847" s="120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>
      <c r="A848" s="120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>
      <c r="A849" s="120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>
      <c r="A850" s="120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>
      <c r="A851" s="120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>
      <c r="A852" s="120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>
      <c r="A853" s="120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>
      <c r="A854" s="120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>
      <c r="A855" s="120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>
      <c r="A856" s="120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>
      <c r="A857" s="120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>
      <c r="A858" s="120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>
      <c r="A859" s="120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>
      <c r="A860" s="120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>
      <c r="A861" s="120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>
      <c r="A862" s="120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>
      <c r="A863" s="120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>
      <c r="A864" s="120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>
      <c r="A865" s="120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>
      <c r="A866" s="120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>
      <c r="A867" s="120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>
      <c r="A868" s="120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>
      <c r="A869" s="120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>
      <c r="A870" s="120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>
      <c r="A871" s="120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>
      <c r="A872" s="120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>
      <c r="A873" s="120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>
      <c r="A874" s="120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>
      <c r="A875" s="120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>
      <c r="A876" s="120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>
      <c r="A877" s="120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>
      <c r="A878" s="120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>
      <c r="A879" s="120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>
      <c r="A880" s="120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>
      <c r="A881" s="120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>
      <c r="A882" s="120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>
      <c r="A883" s="120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>
      <c r="A884" s="120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>
      <c r="A885" s="120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>
      <c r="A886" s="120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>
      <c r="A887" s="120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>
      <c r="A888" s="120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>
      <c r="A889" s="120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>
      <c r="A890" s="120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>
      <c r="A891" s="120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>
      <c r="A892" s="120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>
      <c r="A893" s="120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>
      <c r="A894" s="120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>
      <c r="A895" s="120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>
      <c r="A896" s="120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>
      <c r="A897" s="120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>
      <c r="A898" s="120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>
      <c r="A899" s="120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>
      <c r="A900" s="120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>
      <c r="A901" s="120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>
      <c r="A902" s="120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>
      <c r="A903" s="120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>
      <c r="A904" s="120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>
      <c r="A905" s="120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>
      <c r="A906" s="120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>
      <c r="A907" s="120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>
      <c r="A908" s="120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>
      <c r="A909" s="120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>
      <c r="A910" s="120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>
      <c r="A911" s="120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>
      <c r="A912" s="120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>
      <c r="A913" s="120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>
      <c r="A914" s="120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>
      <c r="A915" s="120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>
      <c r="A916" s="120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>
      <c r="A917" s="120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>
      <c r="A918" s="120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>
      <c r="A919" s="120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>
      <c r="A920" s="120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>
      <c r="A921" s="120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>
      <c r="A922" s="120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>
      <c r="A923" s="120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>
      <c r="A924" s="120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>
      <c r="A925" s="120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>
      <c r="A926" s="120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>
      <c r="A927" s="120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>
      <c r="A928" s="120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>
      <c r="A929" s="120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>
      <c r="A930" s="120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>
      <c r="A931" s="120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>
      <c r="A932" s="120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>
      <c r="A933" s="120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>
      <c r="A934" s="120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>
      <c r="A935" s="120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>
      <c r="A936" s="120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>
      <c r="A937" s="120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>
      <c r="A938" s="120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>
      <c r="A939" s="120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>
      <c r="A940" s="120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>
      <c r="A941" s="120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>
      <c r="A942" s="120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>
      <c r="A943" s="120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>
      <c r="A944" s="120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>
      <c r="A945" s="120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>
      <c r="A946" s="120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>
      <c r="A947" s="120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>
      <c r="A948" s="120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>
      <c r="A949" s="120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>
      <c r="A950" s="120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>
      <c r="A951" s="120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>
      <c r="A952" s="120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>
      <c r="A953" s="120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>
      <c r="A954" s="120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>
      <c r="A955" s="120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>
      <c r="A956" s="120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>
      <c r="A957" s="120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>
      <c r="A958" s="120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>
      <c r="A959" s="120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>
      <c r="A960" s="120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>
      <c r="A961" s="120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>
      <c r="A962" s="120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>
      <c r="A963" s="120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>
      <c r="A964" s="120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>
      <c r="A965" s="120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>
      <c r="A966" s="120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>
      <c r="A967" s="120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>
      <c r="A968" s="120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>
      <c r="A969" s="120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>
      <c r="A970" s="120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>
      <c r="A971" s="120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>
      <c r="A972" s="120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>
      <c r="A973" s="120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>
      <c r="A974" s="120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>
      <c r="A975" s="120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>
      <c r="A976" s="120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>
      <c r="A977" s="120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>
      <c r="A978" s="120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>
      <c r="A979" s="120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>
      <c r="A980" s="120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>
      <c r="A981" s="120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>
      <c r="A982" s="120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>
      <c r="A983" s="120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>
      <c r="A984" s="120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>
      <c r="A985" s="120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>
      <c r="A986" s="120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>
      <c r="A987" s="120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>
      <c r="A988" s="120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>
      <c r="A989" s="120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>
      <c r="A990" s="120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>
      <c r="A991" s="120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>
      <c r="A992" s="120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>
      <c r="A993" s="120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>
      <c r="A994" s="120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>
      <c r="A995" s="120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>
      <c r="A996" s="120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>
      <c r="A997" s="120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>
      <c r="A998" s="120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>
      <c r="A999" s="120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>
      <c r="A1000" s="120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hyperlinks>
    <hyperlink r:id="rId1" ref="A2"/>
    <hyperlink r:id="rId2" ref="A3"/>
    <hyperlink r:id="rId3" ref="A4"/>
    <hyperlink r:id="rId4" ref="A5"/>
    <hyperlink r:id="rId5" ref="A6"/>
    <hyperlink r:id="rId6" ref="A7"/>
    <hyperlink r:id="rId7" ref="A8"/>
    <hyperlink r:id="rId8" ref="A9"/>
    <hyperlink r:id="rId9" ref="A10"/>
    <hyperlink r:id="rId10" ref="A11"/>
    <hyperlink r:id="rId11" ref="A12"/>
    <hyperlink r:id="rId12" ref="A13"/>
    <hyperlink r:id="rId13" ref="A14"/>
    <hyperlink r:id="rId14" ref="A15"/>
    <hyperlink r:id="rId15" ref="A16"/>
    <hyperlink r:id="rId16" ref="A17"/>
    <hyperlink r:id="rId17" ref="A18"/>
    <hyperlink r:id="rId18" ref="A19"/>
    <hyperlink r:id="rId19" ref="A20"/>
    <hyperlink r:id="rId20" ref="A21"/>
    <hyperlink r:id="rId21" ref="A22"/>
    <hyperlink r:id="rId22" ref="A23"/>
    <hyperlink r:id="rId23" ref="A24"/>
    <hyperlink r:id="rId24" ref="A25"/>
    <hyperlink r:id="rId25" ref="A26"/>
    <hyperlink r:id="rId26" ref="A27"/>
    <hyperlink r:id="rId27" ref="A28"/>
    <hyperlink r:id="rId28" ref="A29"/>
    <hyperlink r:id="rId29" ref="A30"/>
    <hyperlink r:id="rId30" ref="A31"/>
    <hyperlink r:id="rId31" ref="A32"/>
    <hyperlink r:id="rId32" ref="A33"/>
    <hyperlink r:id="rId33" ref="A34"/>
    <hyperlink r:id="rId34" ref="A35"/>
    <hyperlink r:id="rId35" ref="A36"/>
    <hyperlink r:id="rId36" ref="A37"/>
    <hyperlink r:id="rId37" ref="A38"/>
  </hyperlinks>
  <drawing r:id="rId38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6.57"/>
    <col customWidth="1" min="2" max="2" width="23.14"/>
    <col customWidth="1" min="3" max="3" width="21.71"/>
    <col customWidth="1" min="4" max="4" width="21.57"/>
    <col customWidth="1" min="5" max="5" width="22.14"/>
    <col customWidth="1" min="6" max="6" width="20.0"/>
    <col customWidth="1" min="7" max="7" width="24.43"/>
    <col customWidth="1" min="8" max="9" width="21.86"/>
  </cols>
  <sheetData>
    <row r="1">
      <c r="A1" s="118" t="s">
        <v>55</v>
      </c>
      <c r="B1" s="119" t="s">
        <v>161</v>
      </c>
      <c r="C1" s="119" t="s">
        <v>162</v>
      </c>
      <c r="D1" s="119" t="s">
        <v>163</v>
      </c>
      <c r="E1" s="119" t="s">
        <v>163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>
      <c r="A2" s="122" t="s">
        <v>8</v>
      </c>
      <c r="B2" s="124">
        <v>68.4</v>
      </c>
      <c r="C2" s="126">
        <v>32.4</v>
      </c>
      <c r="D2" s="118">
        <v>36.00000000000001</v>
      </c>
      <c r="E2" s="127">
        <f t="shared" ref="E2:E37" si="1">B2-C2</f>
        <v>36</v>
      </c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>
      <c r="A3" s="122" t="s">
        <v>9</v>
      </c>
      <c r="B3" s="124">
        <v>78.0</v>
      </c>
      <c r="C3" s="126">
        <v>32.9</v>
      </c>
      <c r="D3" s="118">
        <v>45.1</v>
      </c>
      <c r="E3" s="127">
        <f t="shared" si="1"/>
        <v>45.1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>
      <c r="A4" s="122" t="s">
        <v>10</v>
      </c>
      <c r="B4" s="124">
        <v>215.51</v>
      </c>
      <c r="C4" s="126">
        <v>53.1</v>
      </c>
      <c r="D4" s="118">
        <v>162.41</v>
      </c>
      <c r="E4" s="127">
        <f t="shared" si="1"/>
        <v>162.41</v>
      </c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>
      <c r="A5" s="122" t="s">
        <v>11</v>
      </c>
      <c r="B5" s="124">
        <v>64.4</v>
      </c>
      <c r="C5" s="126">
        <v>21.6</v>
      </c>
      <c r="D5" s="118">
        <v>42.800000000000004</v>
      </c>
      <c r="E5" s="127">
        <f t="shared" si="1"/>
        <v>42.8</v>
      </c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</row>
    <row r="6">
      <c r="A6" s="122" t="s">
        <v>12</v>
      </c>
      <c r="B6" s="124">
        <v>67.12</v>
      </c>
      <c r="C6" s="126">
        <v>28.5</v>
      </c>
      <c r="D6" s="118">
        <v>38.620000000000005</v>
      </c>
      <c r="E6" s="127">
        <f t="shared" si="1"/>
        <v>38.62</v>
      </c>
      <c r="F6" s="121"/>
      <c r="G6" s="128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</row>
    <row r="7">
      <c r="A7" s="122" t="s">
        <v>13</v>
      </c>
      <c r="B7" s="124">
        <v>160.0</v>
      </c>
      <c r="C7" s="126">
        <v>48.0</v>
      </c>
      <c r="D7" s="118">
        <v>112.0</v>
      </c>
      <c r="E7" s="127">
        <f t="shared" si="1"/>
        <v>112</v>
      </c>
      <c r="F7" s="121"/>
      <c r="G7" s="128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</row>
    <row r="8">
      <c r="A8" s="122" t="s">
        <v>14</v>
      </c>
      <c r="B8" s="124">
        <v>81.9</v>
      </c>
      <c r="C8" s="126">
        <v>51.0</v>
      </c>
      <c r="D8" s="118">
        <v>30.900000000000006</v>
      </c>
      <c r="E8" s="127">
        <f t="shared" si="1"/>
        <v>30.9</v>
      </c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</row>
    <row r="9">
      <c r="A9" s="122" t="s">
        <v>15</v>
      </c>
      <c r="B9" s="124">
        <v>63.18</v>
      </c>
      <c r="C9" s="126">
        <v>32.1</v>
      </c>
      <c r="D9" s="118">
        <v>31.08</v>
      </c>
      <c r="E9" s="127">
        <f t="shared" si="1"/>
        <v>31.08</v>
      </c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</row>
    <row r="10">
      <c r="A10" s="122" t="s">
        <v>96</v>
      </c>
      <c r="B10" s="124">
        <v>390.0</v>
      </c>
      <c r="C10" s="126">
        <v>57.8</v>
      </c>
      <c r="D10" s="118">
        <v>332.2</v>
      </c>
      <c r="E10" s="127">
        <f t="shared" si="1"/>
        <v>332.2</v>
      </c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</row>
    <row r="11">
      <c r="A11" s="122" t="s">
        <v>17</v>
      </c>
      <c r="B11" s="124">
        <v>147.27</v>
      </c>
      <c r="C11" s="126">
        <v>71.5</v>
      </c>
      <c r="D11" s="118">
        <v>75.77000000000001</v>
      </c>
      <c r="E11" s="127">
        <f t="shared" si="1"/>
        <v>75.77</v>
      </c>
      <c r="F11" s="121"/>
      <c r="G11" s="128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</row>
    <row r="12">
      <c r="A12" s="122" t="s">
        <v>18</v>
      </c>
      <c r="B12" s="124">
        <v>42.7</v>
      </c>
      <c r="C12" s="126">
        <v>14.2</v>
      </c>
      <c r="D12" s="118">
        <v>28.500000000000004</v>
      </c>
      <c r="E12" s="127">
        <f t="shared" si="1"/>
        <v>28.5</v>
      </c>
      <c r="F12" s="121"/>
      <c r="G12" s="128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</row>
    <row r="13">
      <c r="A13" s="122" t="s">
        <v>19</v>
      </c>
      <c r="B13" s="124">
        <v>67.5</v>
      </c>
      <c r="C13" s="126">
        <v>31.8</v>
      </c>
      <c r="D13" s="118">
        <v>35.7</v>
      </c>
      <c r="E13" s="127">
        <f t="shared" si="1"/>
        <v>35.7</v>
      </c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</row>
    <row r="14">
      <c r="A14" s="122" t="s">
        <v>20</v>
      </c>
      <c r="B14" s="124">
        <v>66.53</v>
      </c>
      <c r="C14" s="126">
        <v>20.9</v>
      </c>
      <c r="D14" s="118">
        <v>45.63</v>
      </c>
      <c r="E14" s="127">
        <f t="shared" si="1"/>
        <v>45.63</v>
      </c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</row>
    <row r="15">
      <c r="A15" s="122" t="s">
        <v>21</v>
      </c>
      <c r="B15" s="124">
        <v>60.7</v>
      </c>
      <c r="C15" s="126">
        <v>37.5</v>
      </c>
      <c r="D15" s="118">
        <v>23.200000000000003</v>
      </c>
      <c r="E15" s="127">
        <f t="shared" si="1"/>
        <v>23.2</v>
      </c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</row>
    <row r="16">
      <c r="A16" s="122" t="s">
        <v>22</v>
      </c>
      <c r="B16" s="124">
        <v>52.97</v>
      </c>
      <c r="C16" s="126">
        <v>18.0</v>
      </c>
      <c r="D16" s="129">
        <v>34.97</v>
      </c>
      <c r="E16" s="127">
        <f t="shared" si="1"/>
        <v>34.97</v>
      </c>
      <c r="F16" s="121"/>
      <c r="G16" s="128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>
      <c r="A17" s="122" t="s">
        <v>23</v>
      </c>
      <c r="B17" s="124">
        <v>57.9</v>
      </c>
      <c r="C17" s="126">
        <v>25.0</v>
      </c>
      <c r="D17" s="118">
        <v>32.9</v>
      </c>
      <c r="E17" s="127">
        <f t="shared" si="1"/>
        <v>32.9</v>
      </c>
      <c r="F17" s="121"/>
      <c r="G17" s="128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</row>
    <row r="18">
      <c r="A18" s="122" t="s">
        <v>24</v>
      </c>
      <c r="B18" s="124">
        <v>71.565</v>
      </c>
      <c r="C18" s="126">
        <v>24.2</v>
      </c>
      <c r="D18" s="118">
        <v>47.364999999999995</v>
      </c>
      <c r="E18" s="127">
        <f t="shared" si="1"/>
        <v>47.365</v>
      </c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</row>
    <row r="19">
      <c r="A19" s="122" t="s">
        <v>25</v>
      </c>
      <c r="B19" s="124">
        <v>85.4</v>
      </c>
      <c r="C19" s="126">
        <v>42.0</v>
      </c>
      <c r="D19" s="118">
        <v>43.400000000000006</v>
      </c>
      <c r="E19" s="127">
        <f t="shared" si="1"/>
        <v>43.4</v>
      </c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</row>
    <row r="20">
      <c r="A20" s="122" t="s">
        <v>26</v>
      </c>
      <c r="B20" s="124">
        <v>83.43</v>
      </c>
      <c r="C20" s="126">
        <v>59.16</v>
      </c>
      <c r="D20" s="118">
        <v>24.27000000000001</v>
      </c>
      <c r="E20" s="127">
        <f t="shared" si="1"/>
        <v>24.27</v>
      </c>
      <c r="F20" s="121"/>
      <c r="G20" s="128"/>
      <c r="H20" s="128"/>
      <c r="I20" s="128" t="s">
        <v>231</v>
      </c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</row>
    <row r="21">
      <c r="A21" s="122" t="s">
        <v>27</v>
      </c>
      <c r="B21" s="124">
        <v>51.41</v>
      </c>
      <c r="C21" s="126">
        <v>24.66</v>
      </c>
      <c r="D21" s="118">
        <v>26.749999999999996</v>
      </c>
      <c r="E21" s="127">
        <f t="shared" si="1"/>
        <v>26.75</v>
      </c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</row>
    <row r="22">
      <c r="A22" s="122" t="s">
        <v>28</v>
      </c>
      <c r="B22" s="124">
        <v>42.99</v>
      </c>
      <c r="C22" s="126">
        <v>18.19</v>
      </c>
      <c r="D22" s="118">
        <v>24.8</v>
      </c>
      <c r="E22" s="127">
        <f t="shared" si="1"/>
        <v>24.8</v>
      </c>
      <c r="F22" s="121"/>
      <c r="G22" s="130"/>
      <c r="H22" s="130"/>
      <c r="I22" s="131">
        <v>4.1433666593E10</v>
      </c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</row>
    <row r="23">
      <c r="A23" s="122" t="s">
        <v>29</v>
      </c>
      <c r="B23" s="124">
        <v>62.874</v>
      </c>
      <c r="C23" s="126">
        <v>28.2</v>
      </c>
      <c r="D23" s="118">
        <v>34.67400000000001</v>
      </c>
      <c r="E23" s="127">
        <f t="shared" si="1"/>
        <v>34.674</v>
      </c>
      <c r="F23" s="121"/>
      <c r="G23" s="128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>
      <c r="A24" s="122" t="s">
        <v>30</v>
      </c>
      <c r="B24" s="124">
        <v>80.308</v>
      </c>
      <c r="C24" s="126">
        <v>13.9</v>
      </c>
      <c r="D24" s="118">
        <v>66.408</v>
      </c>
      <c r="E24" s="127">
        <f t="shared" si="1"/>
        <v>66.408</v>
      </c>
      <c r="F24" s="121"/>
      <c r="G24" s="128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</row>
    <row r="25">
      <c r="A25" s="122" t="s">
        <v>31</v>
      </c>
      <c r="B25" s="124">
        <v>347.0</v>
      </c>
      <c r="C25" s="126">
        <v>112.2</v>
      </c>
      <c r="D25" s="118">
        <v>234.8</v>
      </c>
      <c r="E25" s="127">
        <f t="shared" si="1"/>
        <v>234.8</v>
      </c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</row>
    <row r="26">
      <c r="A26" s="122" t="s">
        <v>40</v>
      </c>
      <c r="B26" s="124">
        <v>53.241</v>
      </c>
      <c r="C26" s="126">
        <v>24.1</v>
      </c>
      <c r="D26" s="118">
        <v>29.141</v>
      </c>
      <c r="E26" s="127">
        <f t="shared" si="1"/>
        <v>29.141</v>
      </c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</row>
    <row r="27">
      <c r="A27" s="122" t="s">
        <v>33</v>
      </c>
      <c r="B27" s="124">
        <v>53.2</v>
      </c>
      <c r="C27" s="126">
        <v>28.5</v>
      </c>
      <c r="D27" s="118">
        <v>24.700000000000003</v>
      </c>
      <c r="E27" s="127">
        <f t="shared" si="1"/>
        <v>24.7</v>
      </c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</row>
    <row r="28">
      <c r="A28" s="122" t="s">
        <v>34</v>
      </c>
      <c r="B28" s="124">
        <v>121.1</v>
      </c>
      <c r="C28" s="126">
        <v>81.869</v>
      </c>
      <c r="D28" s="118">
        <v>39.230999999999995</v>
      </c>
      <c r="E28" s="127">
        <f t="shared" si="1"/>
        <v>39.231</v>
      </c>
      <c r="F28" s="121"/>
      <c r="G28" s="128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</row>
    <row r="29">
      <c r="A29" s="122" t="s">
        <v>35</v>
      </c>
      <c r="B29" s="124">
        <v>78.5</v>
      </c>
      <c r="C29" s="126">
        <v>37.9</v>
      </c>
      <c r="D29" s="118">
        <v>40.6</v>
      </c>
      <c r="E29" s="127">
        <f t="shared" si="1"/>
        <v>40.6</v>
      </c>
      <c r="F29" s="121"/>
      <c r="G29" s="128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</row>
    <row r="30">
      <c r="A30" s="132" t="s">
        <v>36</v>
      </c>
      <c r="B30" s="133">
        <v>86.6</v>
      </c>
      <c r="C30" s="134">
        <v>63.98</v>
      </c>
      <c r="D30" s="118">
        <v>22.619999999999997</v>
      </c>
      <c r="E30" s="135">
        <f t="shared" si="1"/>
        <v>22.62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</row>
    <row r="31">
      <c r="A31" s="132" t="s">
        <v>37</v>
      </c>
      <c r="B31" s="133">
        <v>121.7</v>
      </c>
      <c r="C31" s="134">
        <v>39.84</v>
      </c>
      <c r="D31" s="118">
        <v>81.86</v>
      </c>
      <c r="E31" s="135">
        <f t="shared" si="1"/>
        <v>81.86</v>
      </c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</row>
    <row r="32">
      <c r="A32" s="132" t="s">
        <v>38</v>
      </c>
      <c r="B32" s="133">
        <v>75.9</v>
      </c>
      <c r="C32" s="134">
        <v>26.6</v>
      </c>
      <c r="D32" s="118">
        <v>49.300000000000004</v>
      </c>
      <c r="E32" s="135">
        <f t="shared" si="1"/>
        <v>49.3</v>
      </c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</row>
    <row r="33">
      <c r="A33" s="132" t="s">
        <v>39</v>
      </c>
      <c r="B33" s="133">
        <v>132.0</v>
      </c>
      <c r="C33" s="134">
        <v>62.5</v>
      </c>
      <c r="D33" s="118">
        <v>69.5</v>
      </c>
      <c r="E33" s="135">
        <f t="shared" si="1"/>
        <v>69.5</v>
      </c>
      <c r="F33" s="121"/>
      <c r="G33" s="128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</row>
    <row r="34">
      <c r="A34" s="132" t="s">
        <v>41</v>
      </c>
      <c r="B34" s="133">
        <v>67.6</v>
      </c>
      <c r="C34" s="134">
        <v>25.0</v>
      </c>
      <c r="D34" s="118">
        <v>42.599999999999994</v>
      </c>
      <c r="E34" s="135">
        <f t="shared" si="1"/>
        <v>42.6</v>
      </c>
      <c r="F34" s="121"/>
      <c r="G34" s="128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</row>
    <row r="35">
      <c r="A35" s="132" t="s">
        <v>42</v>
      </c>
      <c r="B35" s="133">
        <v>51.24</v>
      </c>
      <c r="C35" s="133">
        <v>28.61</v>
      </c>
      <c r="D35" s="136">
        <v>22.630000000000003</v>
      </c>
      <c r="E35" s="135">
        <f t="shared" si="1"/>
        <v>22.63</v>
      </c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</row>
    <row r="36">
      <c r="A36" s="132" t="s">
        <v>43</v>
      </c>
      <c r="B36" s="133">
        <v>46.75</v>
      </c>
      <c r="C36" s="134">
        <v>21.77</v>
      </c>
      <c r="D36" s="118">
        <v>24.98</v>
      </c>
      <c r="E36" s="135">
        <f t="shared" si="1"/>
        <v>24.98</v>
      </c>
      <c r="F36" s="121"/>
      <c r="G36" s="128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</row>
    <row r="37">
      <c r="A37" s="132" t="s">
        <v>44</v>
      </c>
      <c r="B37" s="133">
        <v>46.4</v>
      </c>
      <c r="C37" s="134">
        <f>2.1*12</f>
        <v>25.2</v>
      </c>
      <c r="D37" s="118">
        <v>21.199999999999996</v>
      </c>
      <c r="E37" s="135">
        <f t="shared" si="1"/>
        <v>21.2</v>
      </c>
      <c r="F37" s="121"/>
      <c r="G37" s="128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</row>
    <row r="38">
      <c r="A38" s="121"/>
      <c r="B38" s="121"/>
      <c r="C38" s="121"/>
      <c r="D38" s="121"/>
      <c r="E38" s="121"/>
      <c r="F38" s="121"/>
      <c r="G38" s="137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</row>
    <row r="39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</row>
    <row r="40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</row>
    <row r="4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</row>
    <row r="42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</row>
    <row r="43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</row>
    <row r="44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</row>
    <row r="45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</row>
    <row r="46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</row>
    <row r="47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</row>
    <row r="48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</row>
    <row r="49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</row>
    <row r="50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</row>
    <row r="5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</row>
    <row r="52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</row>
    <row r="53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</row>
    <row r="54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</row>
    <row r="5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</row>
    <row r="56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</row>
    <row r="57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</row>
    <row r="58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</row>
    <row r="59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</row>
    <row r="60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</row>
    <row r="6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</row>
    <row r="62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</row>
    <row r="63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</row>
    <row r="64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</row>
    <row r="65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</row>
    <row r="66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</row>
    <row r="67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</row>
    <row r="68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</row>
    <row r="69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</row>
    <row r="70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</row>
    <row r="7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</row>
    <row r="72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</row>
    <row r="73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</row>
    <row r="74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</row>
    <row r="75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</row>
    <row r="76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</row>
    <row r="77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</row>
    <row r="78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</row>
    <row r="79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</row>
    <row r="80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</row>
    <row r="8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</row>
    <row r="82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</row>
    <row r="83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</row>
    <row r="84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</row>
    <row r="85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</row>
    <row r="86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</row>
    <row r="87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</row>
    <row r="88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</row>
    <row r="89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</row>
    <row r="90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</row>
    <row r="9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</row>
    <row r="92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</row>
    <row r="93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</row>
    <row r="94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</row>
    <row r="95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</row>
    <row r="96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</row>
    <row r="97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</row>
    <row r="98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</row>
    <row r="99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</row>
    <row r="100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</row>
    <row r="10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</row>
    <row r="10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</row>
    <row r="103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</row>
    <row r="104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</row>
    <row r="105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</row>
    <row r="106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</row>
    <row r="107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</row>
    <row r="108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</row>
    <row r="109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</row>
    <row r="110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</row>
    <row r="11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</row>
    <row r="112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</row>
    <row r="113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</row>
    <row r="114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</row>
    <row r="115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</row>
    <row r="116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</row>
    <row r="117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</row>
    <row r="118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</row>
    <row r="119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</row>
    <row r="120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</row>
    <row r="12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</row>
    <row r="122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</row>
    <row r="123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</row>
    <row r="124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</row>
    <row r="125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</row>
    <row r="126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</row>
    <row r="127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</row>
    <row r="128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</row>
    <row r="129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</row>
    <row r="130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</row>
    <row r="13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</row>
    <row r="132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</row>
    <row r="133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</row>
    <row r="134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</row>
    <row r="135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</row>
    <row r="136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</row>
    <row r="137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</row>
    <row r="138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</row>
    <row r="139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</row>
    <row r="140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</row>
    <row r="14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</row>
    <row r="142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</row>
    <row r="143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</row>
    <row r="144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</row>
    <row r="145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</row>
    <row r="146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</row>
    <row r="147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</row>
    <row r="149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</row>
    <row r="150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</row>
    <row r="15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</row>
    <row r="152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</row>
    <row r="154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</row>
    <row r="156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</row>
    <row r="157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</row>
    <row r="158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</row>
    <row r="159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</row>
    <row r="160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</row>
    <row r="16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</row>
    <row r="162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</row>
    <row r="163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</row>
    <row r="164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</row>
    <row r="165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</row>
    <row r="166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</row>
    <row r="167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</row>
    <row r="168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</row>
    <row r="169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</row>
    <row r="170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</row>
    <row r="17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</row>
    <row r="172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</row>
    <row r="173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</row>
    <row r="174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</row>
    <row r="175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</row>
    <row r="176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</row>
    <row r="177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</row>
    <row r="178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</row>
    <row r="179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</row>
    <row r="180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</row>
    <row r="18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</row>
    <row r="182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3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</row>
    <row r="184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</row>
    <row r="185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</row>
    <row r="186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</row>
    <row r="187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8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</row>
    <row r="189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</row>
    <row r="190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</row>
    <row r="19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</row>
    <row r="192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</row>
    <row r="193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</row>
    <row r="194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</row>
    <row r="195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</row>
    <row r="196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</row>
    <row r="198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</row>
    <row r="199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</row>
    <row r="200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</row>
    <row r="20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</row>
    <row r="202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</row>
    <row r="203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</row>
    <row r="204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</row>
    <row r="205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</row>
    <row r="206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</row>
    <row r="207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</row>
    <row r="208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</row>
    <row r="209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</row>
    <row r="210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</row>
    <row r="21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</row>
    <row r="212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</row>
    <row r="213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</row>
    <row r="214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</row>
    <row r="215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</row>
    <row r="216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</row>
    <row r="217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</row>
    <row r="218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</row>
    <row r="219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</row>
    <row r="220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</row>
    <row r="22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</row>
    <row r="222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</row>
    <row r="223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</row>
    <row r="225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</row>
    <row r="226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</row>
    <row r="227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</row>
    <row r="228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</row>
    <row r="229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</row>
    <row r="230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</row>
    <row r="23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</row>
    <row r="232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</row>
    <row r="233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</row>
    <row r="234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</row>
    <row r="235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</row>
    <row r="236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</row>
    <row r="237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</row>
    <row r="238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</row>
    <row r="239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</row>
    <row r="240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</row>
    <row r="24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</row>
    <row r="242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</row>
    <row r="243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</row>
    <row r="244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</row>
    <row r="245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</row>
    <row r="246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</row>
    <row r="247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</row>
    <row r="248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</row>
    <row r="249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</row>
    <row r="250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</row>
    <row r="25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</row>
    <row r="252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</row>
    <row r="253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</row>
    <row r="254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</row>
    <row r="255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</row>
    <row r="256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</row>
    <row r="257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</row>
    <row r="258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</row>
    <row r="259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</row>
    <row r="260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</row>
    <row r="26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</row>
    <row r="262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</row>
    <row r="263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</row>
    <row r="264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</row>
    <row r="265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</row>
    <row r="266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</row>
    <row r="267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</row>
    <row r="268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</row>
    <row r="269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</row>
    <row r="270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</row>
    <row r="27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</row>
    <row r="272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</row>
    <row r="273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</row>
    <row r="274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</row>
    <row r="275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</row>
    <row r="276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</row>
    <row r="277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</row>
    <row r="278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</row>
    <row r="279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</row>
    <row r="280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</row>
    <row r="28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</row>
    <row r="282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</row>
    <row r="283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</row>
    <row r="284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</row>
    <row r="285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</row>
    <row r="286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</row>
    <row r="287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</row>
    <row r="288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</row>
    <row r="289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</row>
    <row r="29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</row>
    <row r="292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</row>
    <row r="293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</row>
    <row r="294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</row>
    <row r="295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</row>
    <row r="296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</row>
    <row r="297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</row>
    <row r="298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</row>
    <row r="299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</row>
    <row r="300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</row>
    <row r="30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</row>
    <row r="302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</row>
    <row r="303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</row>
    <row r="304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</row>
    <row r="305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</row>
    <row r="306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</row>
    <row r="307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</row>
    <row r="308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</row>
    <row r="309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</row>
    <row r="310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</row>
    <row r="31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</row>
    <row r="312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</row>
    <row r="313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</row>
    <row r="314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</row>
    <row r="315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</row>
    <row r="316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</row>
    <row r="317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</row>
    <row r="318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</row>
    <row r="319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</row>
    <row r="320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</row>
    <row r="32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</row>
    <row r="322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</row>
    <row r="323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</row>
    <row r="324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</row>
    <row r="325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</row>
    <row r="326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</row>
    <row r="327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</row>
    <row r="328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</row>
    <row r="329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</row>
    <row r="330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</row>
    <row r="332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</row>
    <row r="333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</row>
    <row r="334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</row>
    <row r="335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</row>
    <row r="336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</row>
    <row r="337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</row>
    <row r="338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</row>
    <row r="339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</row>
    <row r="340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</row>
    <row r="34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</row>
    <row r="342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</row>
    <row r="343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</row>
    <row r="344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</row>
    <row r="345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</row>
    <row r="346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</row>
    <row r="347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</row>
    <row r="348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</row>
    <row r="349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</row>
    <row r="350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</row>
    <row r="35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</row>
    <row r="352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</row>
    <row r="353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</row>
    <row r="354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</row>
    <row r="355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</row>
    <row r="356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</row>
    <row r="357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</row>
    <row r="360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</row>
    <row r="36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</row>
    <row r="362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</row>
    <row r="363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</row>
    <row r="364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</row>
    <row r="365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</row>
    <row r="366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</row>
    <row r="367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</row>
    <row r="368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</row>
    <row r="369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</row>
    <row r="370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</row>
    <row r="37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</row>
    <row r="372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</row>
    <row r="373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</row>
    <row r="374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</row>
    <row r="375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</row>
    <row r="376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</row>
    <row r="377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</row>
    <row r="378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</row>
    <row r="379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</row>
    <row r="380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</row>
    <row r="38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</row>
    <row r="382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</row>
    <row r="383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</row>
    <row r="384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</row>
    <row r="385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</row>
    <row r="386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</row>
    <row r="387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</row>
    <row r="388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</row>
    <row r="389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</row>
    <row r="390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</row>
    <row r="39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</row>
    <row r="392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</row>
    <row r="393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</row>
    <row r="394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</row>
    <row r="395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</row>
    <row r="396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</row>
    <row r="397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</row>
    <row r="398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</row>
    <row r="399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</row>
    <row r="400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</row>
    <row r="40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</row>
    <row r="402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</row>
    <row r="403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</row>
    <row r="404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</row>
    <row r="405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</row>
    <row r="406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</row>
    <row r="407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</row>
    <row r="408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</row>
    <row r="409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</row>
    <row r="410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</row>
    <row r="41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</row>
    <row r="412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</row>
    <row r="413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</row>
    <row r="414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</row>
    <row r="415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</row>
    <row r="416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</row>
    <row r="417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</row>
    <row r="418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</row>
    <row r="419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</row>
    <row r="420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</row>
    <row r="42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</row>
    <row r="422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</row>
    <row r="423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</row>
    <row r="424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</row>
    <row r="425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</row>
    <row r="426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</row>
    <row r="427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</row>
    <row r="428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</row>
    <row r="430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</row>
    <row r="43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</row>
    <row r="432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</row>
    <row r="433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</row>
    <row r="434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</row>
    <row r="435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</row>
    <row r="436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</row>
    <row r="437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</row>
    <row r="438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</row>
    <row r="439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</row>
    <row r="440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</row>
    <row r="44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</row>
    <row r="442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</row>
    <row r="443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</row>
    <row r="444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</row>
    <row r="445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</row>
    <row r="446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</row>
    <row r="447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</row>
    <row r="448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</row>
    <row r="449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</row>
    <row r="450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</row>
    <row r="45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</row>
    <row r="452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</row>
    <row r="453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</row>
    <row r="454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</row>
    <row r="455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</row>
    <row r="456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</row>
    <row r="457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</row>
    <row r="458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</row>
    <row r="459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</row>
    <row r="460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</row>
    <row r="46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</row>
    <row r="462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</row>
    <row r="463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</row>
    <row r="464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</row>
    <row r="465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</row>
    <row r="466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</row>
    <row r="467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</row>
    <row r="468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</row>
    <row r="469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</row>
    <row r="470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</row>
    <row r="47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</row>
    <row r="472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</row>
    <row r="473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</row>
    <row r="474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</row>
    <row r="475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</row>
    <row r="476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</row>
    <row r="477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</row>
    <row r="478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</row>
    <row r="479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</row>
    <row r="480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</row>
    <row r="48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</row>
    <row r="482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</row>
    <row r="483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</row>
    <row r="484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</row>
    <row r="485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</row>
    <row r="486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</row>
    <row r="487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</row>
    <row r="488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</row>
    <row r="490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</row>
    <row r="50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</row>
    <row r="514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</row>
    <row r="527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</row>
    <row r="540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</row>
    <row r="553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</row>
    <row r="566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</row>
    <row r="579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</row>
    <row r="580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</row>
    <row r="58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</row>
    <row r="582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</row>
    <row r="583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</row>
    <row r="584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</row>
    <row r="585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</row>
    <row r="586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</row>
    <row r="587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</row>
    <row r="588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</row>
    <row r="589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</row>
    <row r="590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</row>
    <row r="59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</row>
    <row r="592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</row>
    <row r="593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</row>
    <row r="594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</row>
    <row r="595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</row>
    <row r="596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</row>
    <row r="597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</row>
    <row r="598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</row>
    <row r="599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</row>
    <row r="600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</row>
    <row r="60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</row>
    <row r="602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</row>
    <row r="603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</row>
    <row r="604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</row>
    <row r="605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</row>
    <row r="606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</row>
    <row r="607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</row>
    <row r="608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</row>
    <row r="609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</row>
    <row r="610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</row>
    <row r="61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</row>
    <row r="612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</row>
    <row r="613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</row>
    <row r="614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</row>
    <row r="615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</row>
    <row r="616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</row>
    <row r="617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</row>
    <row r="618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</row>
    <row r="619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</row>
    <row r="620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</row>
    <row r="62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</row>
    <row r="622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</row>
    <row r="623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</row>
    <row r="624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</row>
    <row r="625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</row>
    <row r="626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</row>
    <row r="627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</row>
    <row r="628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</row>
    <row r="629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</row>
    <row r="630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</row>
    <row r="63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</row>
    <row r="632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</row>
    <row r="633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4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5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</row>
    <row r="636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</row>
    <row r="637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</row>
    <row r="638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</row>
    <row r="639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</row>
    <row r="640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</row>
    <row r="64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</row>
    <row r="642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</row>
    <row r="643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</row>
    <row r="644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</row>
    <row r="645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</row>
    <row r="646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</row>
    <row r="647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</row>
    <row r="648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</row>
    <row r="649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</row>
    <row r="650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</row>
    <row r="65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</row>
    <row r="652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3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</row>
    <row r="654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</row>
    <row r="655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</row>
    <row r="656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</row>
    <row r="657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</row>
    <row r="658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</row>
    <row r="659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</row>
    <row r="660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</row>
    <row r="66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</row>
    <row r="662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</row>
    <row r="663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</row>
    <row r="664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</row>
    <row r="665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</row>
    <row r="666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</row>
    <row r="667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</row>
    <row r="668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</row>
    <row r="669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</row>
    <row r="670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</row>
    <row r="67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</row>
    <row r="672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</row>
    <row r="673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</row>
    <row r="674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</row>
    <row r="675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</row>
    <row r="676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</row>
    <row r="677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</row>
    <row r="678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</row>
    <row r="679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</row>
    <row r="680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</row>
    <row r="68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</row>
    <row r="682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</row>
    <row r="683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</row>
    <row r="684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</row>
    <row r="685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</row>
    <row r="686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</row>
    <row r="687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</row>
    <row r="688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</row>
    <row r="689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</row>
    <row r="690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</row>
    <row r="69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</row>
    <row r="692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</row>
    <row r="693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</row>
    <row r="694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</row>
    <row r="695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</row>
    <row r="696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</row>
    <row r="697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</row>
    <row r="698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</row>
    <row r="699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</row>
    <row r="700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</row>
    <row r="70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</row>
    <row r="702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</row>
    <row r="703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</row>
    <row r="704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</row>
    <row r="705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</row>
    <row r="706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</row>
    <row r="707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</row>
    <row r="708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</row>
    <row r="709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</row>
    <row r="710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</row>
    <row r="71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</row>
    <row r="712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</row>
    <row r="713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</row>
    <row r="714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</row>
    <row r="715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</row>
    <row r="716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</row>
    <row r="717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</row>
    <row r="718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</row>
    <row r="719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</row>
    <row r="720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</row>
    <row r="72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</row>
    <row r="722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</row>
    <row r="723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</row>
    <row r="724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</row>
    <row r="725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</row>
    <row r="726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</row>
    <row r="727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</row>
    <row r="728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</row>
    <row r="729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</row>
    <row r="730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</row>
    <row r="73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</row>
    <row r="732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</row>
    <row r="733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</row>
    <row r="734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</row>
    <row r="735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</row>
    <row r="736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</row>
    <row r="737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</row>
    <row r="738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</row>
    <row r="739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</row>
    <row r="740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</row>
    <row r="74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</row>
    <row r="958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</row>
    <row r="959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</row>
    <row r="960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</row>
    <row r="96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</row>
    <row r="962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</row>
    <row r="963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</row>
    <row r="964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</row>
    <row r="965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</row>
    <row r="966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</row>
    <row r="967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</row>
    <row r="968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</row>
    <row r="969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</row>
    <row r="970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</row>
    <row r="97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</row>
    <row r="972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</row>
    <row r="973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</row>
    <row r="974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</row>
    <row r="975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</row>
    <row r="976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</row>
    <row r="977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</row>
    <row r="978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</row>
    <row r="979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</row>
    <row r="980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</row>
    <row r="98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</row>
    <row r="982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</row>
    <row r="983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</row>
    <row r="984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</row>
    <row r="985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</row>
    <row r="986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</row>
    <row r="987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</row>
    <row r="988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</row>
    <row r="989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</row>
    <row r="990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</row>
    <row r="99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</row>
    <row r="992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</row>
    <row r="993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2.86"/>
    <col customWidth="1" min="3" max="3" width="21.57"/>
    <col customWidth="1" min="4" max="4" width="23.14"/>
    <col customWidth="1" min="5" max="5" width="26.57"/>
    <col customWidth="1" min="6" max="6" width="25.43"/>
    <col customWidth="1" min="7" max="7" width="25.57"/>
  </cols>
  <sheetData>
    <row r="1">
      <c r="A1" s="138" t="s">
        <v>55</v>
      </c>
      <c r="B1" s="139" t="s">
        <v>239</v>
      </c>
      <c r="C1" s="139" t="s">
        <v>240</v>
      </c>
      <c r="D1" s="139" t="s">
        <v>241</v>
      </c>
      <c r="E1" s="139" t="s">
        <v>242</v>
      </c>
      <c r="F1" s="139" t="s">
        <v>241</v>
      </c>
      <c r="G1" s="139" t="s">
        <v>243</v>
      </c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>
      <c r="A2" s="138" t="s">
        <v>56</v>
      </c>
      <c r="B2" s="140">
        <v>3628055.0</v>
      </c>
      <c r="C2" s="140">
        <v>3727347.0</v>
      </c>
      <c r="D2" s="140">
        <v>1.49171418058E10</v>
      </c>
      <c r="E2" s="140">
        <v>3829356.406782422</v>
      </c>
      <c r="F2" s="140">
        <v>1.49171418058E10</v>
      </c>
      <c r="G2" s="140">
        <v>3895.469687642362</v>
      </c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</row>
    <row r="3">
      <c r="A3" s="138" t="s">
        <v>57</v>
      </c>
      <c r="B3" s="140">
        <v>4127001.0</v>
      </c>
      <c r="C3" s="140">
        <v>4248436.0</v>
      </c>
      <c r="D3" s="140">
        <v>6.20136956723E9</v>
      </c>
      <c r="E3" s="140">
        <v>4373444.1658957675</v>
      </c>
      <c r="F3" s="140">
        <v>6.20136956723E9</v>
      </c>
      <c r="G3" s="140">
        <v>1417.9601549708677</v>
      </c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</row>
    <row r="4">
      <c r="A4" s="138" t="s">
        <v>58</v>
      </c>
      <c r="B4" s="140">
        <v>5298916.0</v>
      </c>
      <c r="C4" s="140">
        <v>5482177.0</v>
      </c>
      <c r="D4" s="140">
        <v>1.59563540353E10</v>
      </c>
      <c r="E4" s="140">
        <v>5671776.012174754</v>
      </c>
      <c r="F4" s="140">
        <v>1.59563540353E10</v>
      </c>
      <c r="G4" s="140">
        <v>2813.2905814772794</v>
      </c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</row>
    <row r="5">
      <c r="A5" s="138" t="s">
        <v>59</v>
      </c>
      <c r="B5" s="140">
        <v>5375177.0</v>
      </c>
      <c r="C5" s="140">
        <v>5527809.0</v>
      </c>
      <c r="D5" s="140">
        <v>1.736538583051E10</v>
      </c>
      <c r="E5" s="140">
        <v>5684775.094937525</v>
      </c>
      <c r="F5" s="140">
        <v>1.736538583051E10</v>
      </c>
      <c r="G5" s="140">
        <v>3054.718179787699</v>
      </c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</row>
    <row r="6">
      <c r="A6" s="138" t="s">
        <v>60</v>
      </c>
      <c r="B6" s="140">
        <v>6318781.0</v>
      </c>
      <c r="C6" s="140">
        <v>6537314.0</v>
      </c>
      <c r="D6" s="140">
        <v>4.36941145027E9</v>
      </c>
      <c r="E6" s="140">
        <v>6763404.893221651</v>
      </c>
      <c r="F6" s="140">
        <v>4.36941145027E9</v>
      </c>
      <c r="G6" s="140">
        <v>646.0372429645704</v>
      </c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</row>
    <row r="7">
      <c r="A7" s="138" t="s">
        <v>61</v>
      </c>
      <c r="B7" s="140">
        <v>2212849.0</v>
      </c>
      <c r="C7" s="140">
        <v>2277961.0</v>
      </c>
      <c r="D7" s="140">
        <v>1.252381245059E10</v>
      </c>
      <c r="E7" s="140">
        <v>2344988.8887678282</v>
      </c>
      <c r="F7" s="140">
        <v>1.252381245059E10</v>
      </c>
      <c r="G7" s="140">
        <v>5340.670273781392</v>
      </c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</row>
    <row r="8">
      <c r="A8" s="138" t="s">
        <v>62</v>
      </c>
      <c r="B8" s="140">
        <v>5572118.0</v>
      </c>
      <c r="C8" s="140">
        <v>5741815.0</v>
      </c>
      <c r="D8" s="140">
        <v>1.239941455779E10</v>
      </c>
      <c r="E8" s="140">
        <v>5916680.065681487</v>
      </c>
      <c r="F8" s="140">
        <v>1.239941455779E10</v>
      </c>
      <c r="G8" s="140">
        <v>2095.6709540051543</v>
      </c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</row>
    <row r="9">
      <c r="A9" s="138" t="s">
        <v>63</v>
      </c>
      <c r="B9" s="140">
        <v>5664285.0</v>
      </c>
      <c r="C9" s="140">
        <v>5860183.0</v>
      </c>
      <c r="D9" s="140">
        <v>4.98333104924E9</v>
      </c>
      <c r="E9" s="140">
        <v>6062856.087483062</v>
      </c>
      <c r="F9" s="140">
        <v>4.98333104924E9</v>
      </c>
      <c r="G9" s="140">
        <v>821.9444725940679</v>
      </c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</row>
    <row r="10">
      <c r="A10" s="138" t="s">
        <v>244</v>
      </c>
      <c r="B10" s="140">
        <v>3755757.0</v>
      </c>
      <c r="C10" s="140">
        <v>3866269.0</v>
      </c>
      <c r="D10" s="140">
        <v>1.810456222562E10</v>
      </c>
      <c r="E10" s="140">
        <v>3980032.781769694</v>
      </c>
      <c r="F10" s="140">
        <v>1.810456222562E10</v>
      </c>
      <c r="G10" s="140">
        <v>4548.847514157894</v>
      </c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</row>
    <row r="11">
      <c r="A11" s="138" t="s">
        <v>65</v>
      </c>
      <c r="B11" s="140">
        <v>5485004.0</v>
      </c>
      <c r="C11" s="140">
        <v>5663362.0</v>
      </c>
      <c r="D11" s="140">
        <v>5.188800533833E10</v>
      </c>
      <c r="E11" s="140">
        <v>5847519.736183237</v>
      </c>
      <c r="F11" s="140">
        <v>5.188800533833E10</v>
      </c>
      <c r="G11" s="140">
        <v>8873.506662535538</v>
      </c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</row>
    <row r="12">
      <c r="A12" s="138" t="s">
        <v>66</v>
      </c>
      <c r="B12" s="140">
        <v>2800851.0</v>
      </c>
      <c r="C12" s="140">
        <v>2880383.0</v>
      </c>
      <c r="D12" s="140">
        <v>5.10290236682E9</v>
      </c>
      <c r="E12" s="140">
        <v>2962173.363270306</v>
      </c>
      <c r="F12" s="140">
        <v>5.10290236682E9</v>
      </c>
      <c r="G12" s="140">
        <v>1722.6886279155115</v>
      </c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</row>
    <row r="13">
      <c r="A13" s="138" t="s">
        <v>67</v>
      </c>
      <c r="B13" s="140">
        <v>4122764.0</v>
      </c>
      <c r="C13" s="140">
        <v>4235595.0</v>
      </c>
      <c r="D13" s="140">
        <v>2.534282921222E10</v>
      </c>
      <c r="E13" s="140">
        <v>4351513.936772757</v>
      </c>
      <c r="F13" s="140">
        <v>2.534282921222E10</v>
      </c>
      <c r="G13" s="140">
        <v>5823.910845845797</v>
      </c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>
      <c r="A14" s="138" t="s">
        <v>68</v>
      </c>
      <c r="B14" s="140">
        <v>3170959.0</v>
      </c>
      <c r="C14" s="140">
        <v>3270798.0</v>
      </c>
      <c r="D14" s="140">
        <v>4.96749981579E9</v>
      </c>
      <c r="E14" s="140">
        <v>3373780.473605619</v>
      </c>
      <c r="F14" s="140">
        <v>4.96749981579E9</v>
      </c>
      <c r="G14" s="140">
        <v>1472.3838301432652</v>
      </c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>
      <c r="A15" s="138" t="s">
        <v>69</v>
      </c>
      <c r="B15" s="140">
        <v>4280750.0</v>
      </c>
      <c r="C15" s="140">
        <v>4411119.0</v>
      </c>
      <c r="D15" s="140">
        <v>2.203922290286E10</v>
      </c>
      <c r="E15" s="140">
        <v>4545458.350093091</v>
      </c>
      <c r="F15" s="140">
        <v>2.203922290286E10</v>
      </c>
      <c r="G15" s="140">
        <v>4848.624980230792</v>
      </c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>
      <c r="A16" s="138" t="s">
        <v>70</v>
      </c>
      <c r="B16" s="140">
        <v>3154389.0</v>
      </c>
      <c r="C16" s="140">
        <v>3256962.0</v>
      </c>
      <c r="D16" s="140">
        <v>5.27227340828E9</v>
      </c>
      <c r="E16" s="140">
        <v>3362870.4225902385</v>
      </c>
      <c r="F16" s="140">
        <v>5.27227340828E9</v>
      </c>
      <c r="G16" s="140">
        <v>1567.7896397266031</v>
      </c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</row>
    <row r="17">
      <c r="A17" s="138" t="s">
        <v>71</v>
      </c>
      <c r="B17" s="140">
        <v>5238416.0</v>
      </c>
      <c r="C17" s="140">
        <v>5408756.0</v>
      </c>
      <c r="D17" s="140">
        <v>6.85079686607E9</v>
      </c>
      <c r="E17" s="140">
        <v>5584635.024697542</v>
      </c>
      <c r="F17" s="140">
        <v>6.85079686607E9</v>
      </c>
      <c r="G17" s="140">
        <v>1226.722397394453</v>
      </c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</row>
    <row r="18">
      <c r="A18" s="138" t="s">
        <v>72</v>
      </c>
      <c r="B18" s="140">
        <v>5661573.0</v>
      </c>
      <c r="C18" s="140">
        <v>5828163.0</v>
      </c>
      <c r="D18" s="140">
        <v>6.65020098011E9</v>
      </c>
      <c r="E18" s="140">
        <v>5999654.85821149</v>
      </c>
      <c r="F18" s="140">
        <v>6.65020098011E9</v>
      </c>
      <c r="G18" s="140">
        <v>1108.430590971101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</row>
    <row r="19">
      <c r="A19" s="138" t="s">
        <v>73</v>
      </c>
      <c r="B19" s="140">
        <v>8008472.0</v>
      </c>
      <c r="C19" s="140">
        <v>8252366.0</v>
      </c>
      <c r="D19" s="140">
        <v>2.653056288089E10</v>
      </c>
      <c r="E19" s="140">
        <v>8503687.669502497</v>
      </c>
      <c r="F19" s="140">
        <v>2.653056288089E10</v>
      </c>
      <c r="G19" s="140">
        <v>3119.889148332532</v>
      </c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</row>
    <row r="20">
      <c r="A20" s="138" t="s">
        <v>74</v>
      </c>
      <c r="B20" s="140">
        <v>1.2652397E7</v>
      </c>
      <c r="C20" s="140">
        <v>1.3076892E7</v>
      </c>
      <c r="D20" s="140">
        <v>4.241881147064E10</v>
      </c>
      <c r="E20" s="140">
        <v>1.351562904480977E7</v>
      </c>
      <c r="F20" s="140">
        <v>4.241881147064E10</v>
      </c>
      <c r="G20" s="140">
        <v>3138.5007186868256</v>
      </c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</row>
    <row r="21">
      <c r="A21" s="138" t="s">
        <v>75</v>
      </c>
      <c r="B21" s="140">
        <v>7599869.0</v>
      </c>
      <c r="C21" s="140">
        <v>7831319.0</v>
      </c>
      <c r="D21" s="140">
        <v>6.02985085776E9</v>
      </c>
      <c r="E21" s="140">
        <v>8069817.687615536</v>
      </c>
      <c r="F21" s="140">
        <v>6.02985085776E9</v>
      </c>
      <c r="G21" s="140">
        <v>747.2102953470435</v>
      </c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</row>
    <row r="22">
      <c r="A22" s="138" t="s">
        <v>76</v>
      </c>
      <c r="B22" s="140">
        <v>4304520.0</v>
      </c>
      <c r="C22" s="140">
        <v>4440050.0</v>
      </c>
      <c r="D22" s="140">
        <v>4.39377396539E9</v>
      </c>
      <c r="E22" s="140">
        <v>4579847.230933995</v>
      </c>
      <c r="F22" s="140">
        <v>4.39377396539E9</v>
      </c>
      <c r="G22" s="140">
        <v>959.371294245977</v>
      </c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</row>
    <row r="23">
      <c r="A23" s="138" t="s">
        <v>77</v>
      </c>
      <c r="B23" s="140">
        <v>4341279.0</v>
      </c>
      <c r="C23" s="140">
        <v>4473490.0</v>
      </c>
      <c r="D23" s="140">
        <v>1.124426097475E10</v>
      </c>
      <c r="E23" s="140">
        <v>4609727.405241635</v>
      </c>
      <c r="F23" s="140">
        <v>1.124426097475E10</v>
      </c>
      <c r="G23" s="140">
        <v>2439.246399247895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</row>
    <row r="24">
      <c r="A24" s="138" t="s">
        <v>78</v>
      </c>
      <c r="B24" s="140">
        <v>3098528.0</v>
      </c>
      <c r="C24" s="140">
        <v>3192893.0</v>
      </c>
      <c r="D24" s="140">
        <v>1.963787351222E10</v>
      </c>
      <c r="E24" s="140">
        <v>3290131.865662986</v>
      </c>
      <c r="F24" s="140">
        <v>1.963787351222E10</v>
      </c>
      <c r="G24" s="140">
        <v>5968.719283615346</v>
      </c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</row>
    <row r="25">
      <c r="A25" s="138" t="s">
        <v>79</v>
      </c>
      <c r="B25" s="140">
        <v>1.2155337E7</v>
      </c>
      <c r="C25" s="140">
        <v>1.2550598E7</v>
      </c>
      <c r="D25" s="140">
        <v>3.3396797888044E11</v>
      </c>
      <c r="E25" s="140">
        <v>1.2958711894010343E7</v>
      </c>
      <c r="F25" s="140">
        <v>3.3396797888044E11</v>
      </c>
      <c r="G25" s="140">
        <v>25771.69564475028</v>
      </c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</row>
    <row r="26">
      <c r="A26" s="138" t="s">
        <v>125</v>
      </c>
      <c r="B26" s="140">
        <v>2448817.0</v>
      </c>
      <c r="C26" s="140">
        <v>2523395.0</v>
      </c>
      <c r="D26" s="140">
        <v>6.17413695259E9</v>
      </c>
      <c r="E26" s="140">
        <v>2600244.2510097735</v>
      </c>
      <c r="F26" s="140">
        <v>6.17413695259E9</v>
      </c>
      <c r="G26" s="140">
        <v>2374.4449969237885</v>
      </c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</row>
    <row r="27">
      <c r="A27" s="138" t="s">
        <v>82</v>
      </c>
      <c r="B27" s="140">
        <v>5370510.0</v>
      </c>
      <c r="C27" s="140">
        <v>5556247.0</v>
      </c>
      <c r="D27" s="140">
        <v>6.51793903307E9</v>
      </c>
      <c r="E27" s="140">
        <v>5748407.641920228</v>
      </c>
      <c r="F27" s="140">
        <v>6.51793903307E9</v>
      </c>
      <c r="G27" s="140">
        <v>1133.8686187698258</v>
      </c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</row>
    <row r="28">
      <c r="A28" s="138" t="s">
        <v>83</v>
      </c>
      <c r="B28" s="140">
        <v>5048342.0</v>
      </c>
      <c r="C28" s="140">
        <v>5217716.0</v>
      </c>
      <c r="D28" s="140">
        <v>7.483597900051E10</v>
      </c>
      <c r="E28" s="140">
        <v>5392772.56902484</v>
      </c>
      <c r="F28" s="140">
        <v>7.483597900051E10</v>
      </c>
      <c r="G28" s="140">
        <v>13877.087906572402</v>
      </c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</row>
    <row r="29">
      <c r="A29" s="138" t="s">
        <v>84</v>
      </c>
      <c r="B29" s="140">
        <v>4533626.0</v>
      </c>
      <c r="C29" s="140">
        <v>4671695.0</v>
      </c>
      <c r="D29" s="140">
        <v>1.092787147976E10</v>
      </c>
      <c r="E29" s="140">
        <v>4813968.812827745</v>
      </c>
      <c r="F29" s="140">
        <v>1.092787147976E10</v>
      </c>
      <c r="G29" s="140">
        <v>2270.033709117638</v>
      </c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</row>
    <row r="30">
      <c r="A30" s="138" t="s">
        <v>85</v>
      </c>
      <c r="B30" s="140">
        <v>4557394.0</v>
      </c>
      <c r="C30" s="140">
        <v>4705589.0</v>
      </c>
      <c r="D30" s="140">
        <v>6.48652422645E9</v>
      </c>
      <c r="E30" s="140">
        <v>4858602.9289811235</v>
      </c>
      <c r="F30" s="140">
        <v>6.48652422645E9</v>
      </c>
      <c r="G30" s="140">
        <v>1335.0595472123218</v>
      </c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</row>
    <row r="31">
      <c r="A31" s="138" t="s">
        <v>86</v>
      </c>
      <c r="B31" s="140">
        <v>7578755.0</v>
      </c>
      <c r="C31" s="140">
        <v>7840864.0</v>
      </c>
      <c r="D31" s="140">
        <v>2.244833882461E10</v>
      </c>
      <c r="E31" s="140">
        <v>8112037.962237333</v>
      </c>
      <c r="F31" s="140">
        <v>2.244833882461E10</v>
      </c>
      <c r="G31" s="140">
        <v>2767.287200714561</v>
      </c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</row>
    <row r="32">
      <c r="A32" s="138" t="s">
        <v>87</v>
      </c>
      <c r="B32" s="140">
        <v>4088547.0</v>
      </c>
      <c r="C32" s="140">
        <v>4200442.0</v>
      </c>
      <c r="D32" s="140">
        <v>1.078828340945E10</v>
      </c>
      <c r="E32" s="140">
        <v>4315399.332663658</v>
      </c>
      <c r="F32" s="140">
        <v>1.078828340945E10</v>
      </c>
      <c r="G32" s="140">
        <v>2499.950196449372</v>
      </c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>
      <c r="A33" s="138" t="s">
        <v>88</v>
      </c>
      <c r="B33" s="140">
        <v>7059764.0</v>
      </c>
      <c r="C33" s="140">
        <v>7303924.0</v>
      </c>
      <c r="D33" s="140">
        <v>8.94849834091E10</v>
      </c>
      <c r="E33" s="140">
        <v>7556528.206576877</v>
      </c>
      <c r="F33" s="140">
        <v>8.94849834091E10</v>
      </c>
      <c r="G33" s="140">
        <v>11842.076276671094</v>
      </c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>
      <c r="A34" s="138" t="s">
        <v>89</v>
      </c>
      <c r="B34" s="140">
        <v>4850374.0</v>
      </c>
      <c r="C34" s="140">
        <v>4998090.0</v>
      </c>
      <c r="D34" s="140">
        <v>9.01884430729E9</v>
      </c>
      <c r="E34" s="140">
        <v>5150304.6256020665</v>
      </c>
      <c r="F34" s="140">
        <v>9.01884430729E9</v>
      </c>
      <c r="G34" s="140">
        <v>1751.128324033009</v>
      </c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>
      <c r="A35" s="138" t="s">
        <v>90</v>
      </c>
      <c r="B35" s="140">
        <v>2979173.0</v>
      </c>
      <c r="C35" s="140">
        <v>3066834.0</v>
      </c>
      <c r="D35" s="140">
        <v>5.76425123385E9</v>
      </c>
      <c r="E35" s="140">
        <v>3157074.390629883</v>
      </c>
      <c r="F35" s="140">
        <v>5.76425123385E9</v>
      </c>
      <c r="G35" s="140">
        <v>1825.8205289549567</v>
      </c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>
      <c r="A36" s="138" t="s">
        <v>91</v>
      </c>
      <c r="B36" s="140">
        <v>3180836.0</v>
      </c>
      <c r="C36" s="140">
        <v>3294137.0</v>
      </c>
      <c r="D36" s="140">
        <v>3.59813193659E9</v>
      </c>
      <c r="E36" s="140">
        <v>3411473.7681442867</v>
      </c>
      <c r="F36" s="140">
        <v>3.59813193659E9</v>
      </c>
      <c r="G36" s="140">
        <v>1054.7148186184788</v>
      </c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>
      <c r="A37" s="141" t="s">
        <v>92</v>
      </c>
      <c r="B37" s="142">
        <v>4373221.0</v>
      </c>
      <c r="C37" s="142">
        <v>4515427.0</v>
      </c>
      <c r="D37" s="142">
        <v>6.02399493094E9</v>
      </c>
      <c r="E37" s="142">
        <v>4662257.176650574</v>
      </c>
      <c r="F37" s="142">
        <v>6.02399493094E9</v>
      </c>
      <c r="G37" s="142">
        <v>1292.0769281259845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>
      <c r="A38" s="56"/>
      <c r="B38" s="56"/>
      <c r="C38" s="56"/>
      <c r="D38" s="7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>
      <c r="A39" s="56"/>
      <c r="B39" s="56"/>
      <c r="C39" s="56"/>
      <c r="D39" s="7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>
      <c r="A40" s="56"/>
      <c r="B40" s="56"/>
      <c r="C40" s="56"/>
      <c r="D40" s="7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>
      <c r="A41" s="56"/>
      <c r="B41" s="56"/>
      <c r="C41" s="56"/>
      <c r="D41" s="7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>
      <c r="A42" s="56"/>
      <c r="B42" s="56"/>
      <c r="C42" s="56"/>
      <c r="D42" s="7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>
      <c r="A43" s="56"/>
      <c r="B43" s="56"/>
      <c r="C43" s="56"/>
      <c r="D43" s="7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>
      <c r="A44" s="56"/>
      <c r="B44" s="56"/>
      <c r="C44" s="56"/>
      <c r="D44" s="7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>
      <c r="A45" s="56"/>
      <c r="B45" s="56"/>
      <c r="C45" s="56"/>
      <c r="D45" s="7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>
      <c r="A46" s="56"/>
      <c r="B46" s="56"/>
      <c r="C46" s="56"/>
      <c r="D46" s="7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>
      <c r="A47" s="56"/>
      <c r="B47" s="56"/>
      <c r="C47" s="56"/>
      <c r="D47" s="7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>
      <c r="A48" s="56"/>
      <c r="B48" s="56"/>
      <c r="C48" s="56"/>
      <c r="D48" s="7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>
      <c r="A49" s="56"/>
      <c r="B49" s="56"/>
      <c r="C49" s="56"/>
      <c r="D49" s="7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>
      <c r="A50" s="56"/>
      <c r="B50" s="56"/>
      <c r="C50" s="56"/>
      <c r="D50" s="7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>
      <c r="A51" s="56"/>
      <c r="B51" s="56"/>
      <c r="C51" s="56"/>
      <c r="D51" s="7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>
      <c r="A52" s="56"/>
      <c r="B52" s="56"/>
      <c r="C52" s="56"/>
      <c r="D52" s="7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>
      <c r="A53" s="56"/>
      <c r="B53" s="56"/>
      <c r="C53" s="56"/>
      <c r="D53" s="7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>
      <c r="A54" s="56"/>
      <c r="B54" s="56"/>
      <c r="C54" s="56"/>
      <c r="D54" s="7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>
      <c r="A55" s="56"/>
      <c r="B55" s="56"/>
      <c r="C55" s="56"/>
      <c r="D55" s="7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>
      <c r="A56" s="56"/>
      <c r="B56" s="56"/>
      <c r="C56" s="56"/>
      <c r="D56" s="7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>
      <c r="A57" s="56"/>
      <c r="B57" s="56"/>
      <c r="C57" s="56"/>
      <c r="D57" s="7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>
      <c r="A58" s="56"/>
      <c r="B58" s="56"/>
      <c r="C58" s="56"/>
      <c r="D58" s="7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>
      <c r="A59" s="56"/>
      <c r="B59" s="56"/>
      <c r="C59" s="56"/>
      <c r="D59" s="7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>
      <c r="A60" s="56"/>
      <c r="B60" s="56"/>
      <c r="C60" s="56"/>
      <c r="D60" s="7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>
      <c r="A61" s="56"/>
      <c r="B61" s="56"/>
      <c r="C61" s="56"/>
      <c r="D61" s="7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>
      <c r="A62" s="56"/>
      <c r="B62" s="56"/>
      <c r="C62" s="56"/>
      <c r="D62" s="7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>
      <c r="A63" s="56"/>
      <c r="B63" s="56"/>
      <c r="C63" s="56"/>
      <c r="D63" s="7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>
      <c r="A64" s="56"/>
      <c r="B64" s="56"/>
      <c r="C64" s="56"/>
      <c r="D64" s="7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>
      <c r="A65" s="56"/>
      <c r="B65" s="56"/>
      <c r="C65" s="56"/>
      <c r="D65" s="7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>
      <c r="A66" s="56"/>
      <c r="B66" s="56"/>
      <c r="C66" s="56"/>
      <c r="D66" s="7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>
      <c r="A67" s="56"/>
      <c r="B67" s="56"/>
      <c r="C67" s="56"/>
      <c r="D67" s="7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>
      <c r="A68" s="56"/>
      <c r="B68" s="56"/>
      <c r="C68" s="56"/>
      <c r="D68" s="7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>
      <c r="A69" s="56"/>
      <c r="B69" s="56"/>
      <c r="C69" s="56"/>
      <c r="D69" s="7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>
      <c r="A70" s="56"/>
      <c r="B70" s="56"/>
      <c r="C70" s="56"/>
      <c r="D70" s="7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>
      <c r="A71" s="56"/>
      <c r="B71" s="56"/>
      <c r="C71" s="56"/>
      <c r="D71" s="7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>
      <c r="A72" s="56"/>
      <c r="B72" s="56"/>
      <c r="C72" s="56"/>
      <c r="D72" s="7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>
      <c r="A73" s="56"/>
      <c r="B73" s="56"/>
      <c r="C73" s="56"/>
      <c r="D73" s="7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>
      <c r="A74" s="56"/>
      <c r="B74" s="56"/>
      <c r="C74" s="56"/>
      <c r="D74" s="7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>
      <c r="A75" s="56"/>
      <c r="B75" s="56"/>
      <c r="C75" s="56"/>
      <c r="D75" s="7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>
      <c r="A76" s="56"/>
      <c r="B76" s="56"/>
      <c r="C76" s="56"/>
      <c r="D76" s="7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>
      <c r="A77" s="56"/>
      <c r="B77" s="56"/>
      <c r="C77" s="56"/>
      <c r="D77" s="7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>
      <c r="A78" s="56"/>
      <c r="B78" s="56"/>
      <c r="C78" s="56"/>
      <c r="D78" s="7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>
      <c r="A79" s="56"/>
      <c r="B79" s="56"/>
      <c r="C79" s="56"/>
      <c r="D79" s="7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>
      <c r="A80" s="56"/>
      <c r="B80" s="56"/>
      <c r="C80" s="56"/>
      <c r="D80" s="7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>
      <c r="A81" s="56"/>
      <c r="B81" s="56"/>
      <c r="C81" s="56"/>
      <c r="D81" s="7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>
      <c r="A82" s="56"/>
      <c r="B82" s="56"/>
      <c r="C82" s="56"/>
      <c r="D82" s="7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>
      <c r="A83" s="56"/>
      <c r="B83" s="56"/>
      <c r="C83" s="56"/>
      <c r="D83" s="7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>
      <c r="A84" s="56"/>
      <c r="B84" s="56"/>
      <c r="C84" s="56"/>
      <c r="D84" s="7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>
      <c r="A85" s="56"/>
      <c r="B85" s="56"/>
      <c r="C85" s="56"/>
      <c r="D85" s="7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>
      <c r="A86" s="56"/>
      <c r="B86" s="56"/>
      <c r="C86" s="56"/>
      <c r="D86" s="7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>
      <c r="A87" s="56"/>
      <c r="B87" s="56"/>
      <c r="C87" s="56"/>
      <c r="D87" s="7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>
      <c r="A88" s="56"/>
      <c r="B88" s="56"/>
      <c r="C88" s="56"/>
      <c r="D88" s="7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>
      <c r="A89" s="56"/>
      <c r="B89" s="56"/>
      <c r="C89" s="56"/>
      <c r="D89" s="7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>
      <c r="A90" s="56"/>
      <c r="B90" s="56"/>
      <c r="C90" s="56"/>
      <c r="D90" s="7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>
      <c r="A91" s="56"/>
      <c r="B91" s="56"/>
      <c r="C91" s="56"/>
      <c r="D91" s="7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>
      <c r="A92" s="56"/>
      <c r="B92" s="56"/>
      <c r="C92" s="56"/>
      <c r="D92" s="7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>
      <c r="A93" s="56"/>
      <c r="B93" s="56"/>
      <c r="C93" s="56"/>
      <c r="D93" s="7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>
      <c r="A94" s="56"/>
      <c r="B94" s="56"/>
      <c r="C94" s="56"/>
      <c r="D94" s="7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>
      <c r="A95" s="56"/>
      <c r="B95" s="56"/>
      <c r="C95" s="56"/>
      <c r="D95" s="7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>
      <c r="A96" s="56"/>
      <c r="B96" s="56"/>
      <c r="C96" s="56"/>
      <c r="D96" s="7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>
      <c r="A97" s="56"/>
      <c r="B97" s="56"/>
      <c r="C97" s="56"/>
      <c r="D97" s="7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>
      <c r="A98" s="56"/>
      <c r="B98" s="56"/>
      <c r="C98" s="56"/>
      <c r="D98" s="7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>
      <c r="A99" s="56"/>
      <c r="B99" s="56"/>
      <c r="C99" s="56"/>
      <c r="D99" s="7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>
      <c r="A100" s="56"/>
      <c r="B100" s="56"/>
      <c r="C100" s="56"/>
      <c r="D100" s="7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>
      <c r="A101" s="56"/>
      <c r="B101" s="56"/>
      <c r="C101" s="56"/>
      <c r="D101" s="7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>
      <c r="A102" s="56"/>
      <c r="B102" s="56"/>
      <c r="C102" s="56"/>
      <c r="D102" s="7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>
      <c r="A103" s="56"/>
      <c r="B103" s="56"/>
      <c r="C103" s="56"/>
      <c r="D103" s="7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>
      <c r="A104" s="56"/>
      <c r="B104" s="56"/>
      <c r="C104" s="56"/>
      <c r="D104" s="7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>
      <c r="A105" s="56"/>
      <c r="B105" s="56"/>
      <c r="C105" s="56"/>
      <c r="D105" s="7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>
      <c r="A106" s="56"/>
      <c r="B106" s="56"/>
      <c r="C106" s="56"/>
      <c r="D106" s="7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>
      <c r="A107" s="56"/>
      <c r="B107" s="56"/>
      <c r="C107" s="56"/>
      <c r="D107" s="7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>
      <c r="A108" s="56"/>
      <c r="B108" s="56"/>
      <c r="C108" s="56"/>
      <c r="D108" s="7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>
      <c r="A109" s="56"/>
      <c r="B109" s="56"/>
      <c r="C109" s="56"/>
      <c r="D109" s="7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>
      <c r="A110" s="56"/>
      <c r="B110" s="56"/>
      <c r="C110" s="56"/>
      <c r="D110" s="7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>
      <c r="A111" s="56"/>
      <c r="B111" s="56"/>
      <c r="C111" s="56"/>
      <c r="D111" s="7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>
      <c r="A112" s="56"/>
      <c r="B112" s="56"/>
      <c r="C112" s="56"/>
      <c r="D112" s="7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>
      <c r="A113" s="56"/>
      <c r="B113" s="56"/>
      <c r="C113" s="56"/>
      <c r="D113" s="7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>
      <c r="A114" s="56"/>
      <c r="B114" s="56"/>
      <c r="C114" s="56"/>
      <c r="D114" s="7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>
      <c r="A115" s="56"/>
      <c r="B115" s="56"/>
      <c r="C115" s="56"/>
      <c r="D115" s="7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>
      <c r="A116" s="56"/>
      <c r="B116" s="56"/>
      <c r="C116" s="56"/>
      <c r="D116" s="7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>
      <c r="A117" s="56"/>
      <c r="B117" s="56"/>
      <c r="C117" s="56"/>
      <c r="D117" s="7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>
      <c r="A118" s="56"/>
      <c r="B118" s="56"/>
      <c r="C118" s="56"/>
      <c r="D118" s="7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>
      <c r="A119" s="56"/>
      <c r="B119" s="56"/>
      <c r="C119" s="56"/>
      <c r="D119" s="7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>
      <c r="A120" s="56"/>
      <c r="B120" s="56"/>
      <c r="C120" s="56"/>
      <c r="D120" s="7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  <row r="121">
      <c r="A121" s="56"/>
      <c r="B121" s="56"/>
      <c r="C121" s="56"/>
      <c r="D121" s="7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</row>
    <row r="122">
      <c r="A122" s="56"/>
      <c r="B122" s="56"/>
      <c r="C122" s="56"/>
      <c r="D122" s="7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</row>
    <row r="123">
      <c r="A123" s="56"/>
      <c r="B123" s="56"/>
      <c r="C123" s="56"/>
      <c r="D123" s="7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</row>
    <row r="124">
      <c r="A124" s="56"/>
      <c r="B124" s="56"/>
      <c r="C124" s="56"/>
      <c r="D124" s="7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</row>
    <row r="125">
      <c r="A125" s="56"/>
      <c r="B125" s="56"/>
      <c r="C125" s="56"/>
      <c r="D125" s="7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</row>
    <row r="126">
      <c r="A126" s="56"/>
      <c r="B126" s="56"/>
      <c r="C126" s="56"/>
      <c r="D126" s="7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</row>
    <row r="127">
      <c r="A127" s="56"/>
      <c r="B127" s="56"/>
      <c r="C127" s="56"/>
      <c r="D127" s="7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</row>
    <row r="128">
      <c r="A128" s="56"/>
      <c r="B128" s="56"/>
      <c r="C128" s="56"/>
      <c r="D128" s="7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</row>
    <row r="129">
      <c r="A129" s="56"/>
      <c r="B129" s="56"/>
      <c r="C129" s="56"/>
      <c r="D129" s="7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</row>
    <row r="130">
      <c r="A130" s="56"/>
      <c r="B130" s="56"/>
      <c r="C130" s="56"/>
      <c r="D130" s="7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</row>
    <row r="131">
      <c r="A131" s="56"/>
      <c r="B131" s="56"/>
      <c r="C131" s="56"/>
      <c r="D131" s="7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</row>
    <row r="132">
      <c r="A132" s="56"/>
      <c r="B132" s="56"/>
      <c r="C132" s="56"/>
      <c r="D132" s="7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</row>
    <row r="133">
      <c r="A133" s="56"/>
      <c r="B133" s="56"/>
      <c r="C133" s="56"/>
      <c r="D133" s="7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</row>
    <row r="134">
      <c r="A134" s="56"/>
      <c r="B134" s="56"/>
      <c r="C134" s="56"/>
      <c r="D134" s="7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</row>
    <row r="135">
      <c r="A135" s="56"/>
      <c r="B135" s="56"/>
      <c r="C135" s="56"/>
      <c r="D135" s="7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</row>
    <row r="136">
      <c r="A136" s="56"/>
      <c r="B136" s="56"/>
      <c r="C136" s="56"/>
      <c r="D136" s="7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</row>
    <row r="137">
      <c r="A137" s="56"/>
      <c r="B137" s="56"/>
      <c r="C137" s="56"/>
      <c r="D137" s="7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</row>
    <row r="138">
      <c r="A138" s="56"/>
      <c r="B138" s="56"/>
      <c r="C138" s="56"/>
      <c r="D138" s="7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</row>
    <row r="139">
      <c r="A139" s="56"/>
      <c r="B139" s="56"/>
      <c r="C139" s="56"/>
      <c r="D139" s="7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</row>
    <row r="140">
      <c r="A140" s="56"/>
      <c r="B140" s="56"/>
      <c r="C140" s="56"/>
      <c r="D140" s="7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</row>
    <row r="141">
      <c r="A141" s="56"/>
      <c r="B141" s="56"/>
      <c r="C141" s="56"/>
      <c r="D141" s="7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</row>
    <row r="142">
      <c r="A142" s="56"/>
      <c r="B142" s="56"/>
      <c r="C142" s="56"/>
      <c r="D142" s="7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</row>
    <row r="143">
      <c r="A143" s="56"/>
      <c r="B143" s="56"/>
      <c r="C143" s="56"/>
      <c r="D143" s="7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</row>
    <row r="144">
      <c r="A144" s="56"/>
      <c r="B144" s="56"/>
      <c r="C144" s="56"/>
      <c r="D144" s="7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</row>
    <row r="145">
      <c r="A145" s="56"/>
      <c r="B145" s="56"/>
      <c r="C145" s="56"/>
      <c r="D145" s="7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</row>
    <row r="146">
      <c r="A146" s="56"/>
      <c r="B146" s="56"/>
      <c r="C146" s="56"/>
      <c r="D146" s="7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</row>
    <row r="147">
      <c r="A147" s="56"/>
      <c r="B147" s="56"/>
      <c r="C147" s="56"/>
      <c r="D147" s="7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</row>
    <row r="148">
      <c r="A148" s="56"/>
      <c r="B148" s="56"/>
      <c r="C148" s="56"/>
      <c r="D148" s="7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</row>
    <row r="149">
      <c r="A149" s="56"/>
      <c r="B149" s="56"/>
      <c r="C149" s="56"/>
      <c r="D149" s="7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</row>
    <row r="150">
      <c r="A150" s="56"/>
      <c r="B150" s="56"/>
      <c r="C150" s="56"/>
      <c r="D150" s="7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</row>
    <row r="151">
      <c r="A151" s="56"/>
      <c r="B151" s="56"/>
      <c r="C151" s="56"/>
      <c r="D151" s="7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</row>
    <row r="152">
      <c r="A152" s="56"/>
      <c r="B152" s="56"/>
      <c r="C152" s="56"/>
      <c r="D152" s="7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</row>
    <row r="153">
      <c r="A153" s="56"/>
      <c r="B153" s="56"/>
      <c r="C153" s="56"/>
      <c r="D153" s="7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</row>
    <row r="154">
      <c r="A154" s="56"/>
      <c r="B154" s="56"/>
      <c r="C154" s="56"/>
      <c r="D154" s="7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</row>
    <row r="155">
      <c r="A155" s="56"/>
      <c r="B155" s="56"/>
      <c r="C155" s="56"/>
      <c r="D155" s="7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</row>
    <row r="156">
      <c r="A156" s="56"/>
      <c r="B156" s="56"/>
      <c r="C156" s="56"/>
      <c r="D156" s="7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</row>
    <row r="157">
      <c r="A157" s="56"/>
      <c r="B157" s="56"/>
      <c r="C157" s="56"/>
      <c r="D157" s="7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</row>
    <row r="158">
      <c r="A158" s="56"/>
      <c r="B158" s="56"/>
      <c r="C158" s="56"/>
      <c r="D158" s="7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</row>
    <row r="159">
      <c r="A159" s="56"/>
      <c r="B159" s="56"/>
      <c r="C159" s="56"/>
      <c r="D159" s="7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</row>
    <row r="160">
      <c r="A160" s="56"/>
      <c r="B160" s="56"/>
      <c r="C160" s="56"/>
      <c r="D160" s="7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</row>
    <row r="161">
      <c r="A161" s="56"/>
      <c r="B161" s="56"/>
      <c r="C161" s="56"/>
      <c r="D161" s="7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</row>
    <row r="162">
      <c r="A162" s="56"/>
      <c r="B162" s="56"/>
      <c r="C162" s="56"/>
      <c r="D162" s="7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</row>
    <row r="163">
      <c r="A163" s="56"/>
      <c r="B163" s="56"/>
      <c r="C163" s="56"/>
      <c r="D163" s="7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</row>
    <row r="164">
      <c r="A164" s="56"/>
      <c r="B164" s="56"/>
      <c r="C164" s="56"/>
      <c r="D164" s="7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</row>
    <row r="165">
      <c r="A165" s="56"/>
      <c r="B165" s="56"/>
      <c r="C165" s="56"/>
      <c r="D165" s="7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</row>
    <row r="166">
      <c r="A166" s="56"/>
      <c r="B166" s="56"/>
      <c r="C166" s="56"/>
      <c r="D166" s="7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</row>
    <row r="167">
      <c r="A167" s="56"/>
      <c r="B167" s="56"/>
      <c r="C167" s="56"/>
      <c r="D167" s="7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</row>
    <row r="168">
      <c r="A168" s="56"/>
      <c r="B168" s="56"/>
      <c r="C168" s="56"/>
      <c r="D168" s="7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</row>
    <row r="169">
      <c r="A169" s="56"/>
      <c r="B169" s="56"/>
      <c r="C169" s="56"/>
      <c r="D169" s="7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</row>
    <row r="170">
      <c r="A170" s="56"/>
      <c r="B170" s="56"/>
      <c r="C170" s="56"/>
      <c r="D170" s="7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</row>
    <row r="171">
      <c r="A171" s="56"/>
      <c r="B171" s="56"/>
      <c r="C171" s="56"/>
      <c r="D171" s="7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</row>
    <row r="172">
      <c r="A172" s="56"/>
      <c r="B172" s="56"/>
      <c r="C172" s="56"/>
      <c r="D172" s="7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</row>
    <row r="173">
      <c r="A173" s="56"/>
      <c r="B173" s="56"/>
      <c r="C173" s="56"/>
      <c r="D173" s="7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</row>
    <row r="174">
      <c r="A174" s="56"/>
      <c r="B174" s="56"/>
      <c r="C174" s="56"/>
      <c r="D174" s="7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</row>
    <row r="175">
      <c r="A175" s="56"/>
      <c r="B175" s="56"/>
      <c r="C175" s="56"/>
      <c r="D175" s="7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</row>
    <row r="176">
      <c r="A176" s="56"/>
      <c r="B176" s="56"/>
      <c r="C176" s="56"/>
      <c r="D176" s="7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</row>
    <row r="177">
      <c r="A177" s="56"/>
      <c r="B177" s="56"/>
      <c r="C177" s="56"/>
      <c r="D177" s="7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</row>
    <row r="178">
      <c r="A178" s="56"/>
      <c r="B178" s="56"/>
      <c r="C178" s="56"/>
      <c r="D178" s="7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</row>
    <row r="179">
      <c r="A179" s="56"/>
      <c r="B179" s="56"/>
      <c r="C179" s="56"/>
      <c r="D179" s="7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</row>
    <row r="180">
      <c r="A180" s="56"/>
      <c r="B180" s="56"/>
      <c r="C180" s="56"/>
      <c r="D180" s="7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</row>
    <row r="181">
      <c r="A181" s="56"/>
      <c r="B181" s="56"/>
      <c r="C181" s="56"/>
      <c r="D181" s="7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</row>
    <row r="182">
      <c r="A182" s="56"/>
      <c r="B182" s="56"/>
      <c r="C182" s="56"/>
      <c r="D182" s="7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</row>
    <row r="183">
      <c r="A183" s="56"/>
      <c r="B183" s="56"/>
      <c r="C183" s="56"/>
      <c r="D183" s="7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</row>
    <row r="184">
      <c r="A184" s="56"/>
      <c r="B184" s="56"/>
      <c r="C184" s="56"/>
      <c r="D184" s="7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</row>
    <row r="185">
      <c r="A185" s="56"/>
      <c r="B185" s="56"/>
      <c r="C185" s="56"/>
      <c r="D185" s="7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</row>
    <row r="186">
      <c r="A186" s="56"/>
      <c r="B186" s="56"/>
      <c r="C186" s="56"/>
      <c r="D186" s="7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</row>
    <row r="187">
      <c r="A187" s="56"/>
      <c r="B187" s="56"/>
      <c r="C187" s="56"/>
      <c r="D187" s="7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</row>
    <row r="188">
      <c r="A188" s="56"/>
      <c r="B188" s="56"/>
      <c r="C188" s="56"/>
      <c r="D188" s="7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</row>
    <row r="189">
      <c r="A189" s="56"/>
      <c r="B189" s="56"/>
      <c r="C189" s="56"/>
      <c r="D189" s="7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</row>
    <row r="190">
      <c r="A190" s="56"/>
      <c r="B190" s="56"/>
      <c r="C190" s="56"/>
      <c r="D190" s="7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</row>
    <row r="191">
      <c r="A191" s="56"/>
      <c r="B191" s="56"/>
      <c r="C191" s="56"/>
      <c r="D191" s="7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</row>
    <row r="192">
      <c r="A192" s="56"/>
      <c r="B192" s="56"/>
      <c r="C192" s="56"/>
      <c r="D192" s="7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</row>
    <row r="193">
      <c r="A193" s="56"/>
      <c r="B193" s="56"/>
      <c r="C193" s="56"/>
      <c r="D193" s="7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</row>
    <row r="194">
      <c r="A194" s="56"/>
      <c r="B194" s="56"/>
      <c r="C194" s="56"/>
      <c r="D194" s="7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</row>
    <row r="195">
      <c r="A195" s="56"/>
      <c r="B195" s="56"/>
      <c r="C195" s="56"/>
      <c r="D195" s="7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</row>
    <row r="196">
      <c r="A196" s="56"/>
      <c r="B196" s="56"/>
      <c r="C196" s="56"/>
      <c r="D196" s="7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</row>
    <row r="197">
      <c r="A197" s="56"/>
      <c r="B197" s="56"/>
      <c r="C197" s="56"/>
      <c r="D197" s="7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</row>
    <row r="198">
      <c r="A198" s="56"/>
      <c r="B198" s="56"/>
      <c r="C198" s="56"/>
      <c r="D198" s="7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</row>
    <row r="199">
      <c r="A199" s="56"/>
      <c r="B199" s="56"/>
      <c r="C199" s="56"/>
      <c r="D199" s="7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</row>
    <row r="200">
      <c r="A200" s="56"/>
      <c r="B200" s="56"/>
      <c r="C200" s="56"/>
      <c r="D200" s="7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</row>
    <row r="201">
      <c r="A201" s="56"/>
      <c r="B201" s="56"/>
      <c r="C201" s="56"/>
      <c r="D201" s="7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</row>
    <row r="202">
      <c r="A202" s="56"/>
      <c r="B202" s="56"/>
      <c r="C202" s="56"/>
      <c r="D202" s="7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</row>
    <row r="203">
      <c r="A203" s="56"/>
      <c r="B203" s="56"/>
      <c r="C203" s="56"/>
      <c r="D203" s="7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</row>
    <row r="204">
      <c r="A204" s="56"/>
      <c r="B204" s="56"/>
      <c r="C204" s="56"/>
      <c r="D204" s="7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</row>
    <row r="205">
      <c r="A205" s="56"/>
      <c r="B205" s="56"/>
      <c r="C205" s="56"/>
      <c r="D205" s="7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</row>
    <row r="206">
      <c r="A206" s="56"/>
      <c r="B206" s="56"/>
      <c r="C206" s="56"/>
      <c r="D206" s="7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</row>
    <row r="207">
      <c r="A207" s="56"/>
      <c r="B207" s="56"/>
      <c r="C207" s="56"/>
      <c r="D207" s="7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</row>
    <row r="208">
      <c r="A208" s="56"/>
      <c r="B208" s="56"/>
      <c r="C208" s="56"/>
      <c r="D208" s="7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</row>
    <row r="209">
      <c r="A209" s="56"/>
      <c r="B209" s="56"/>
      <c r="C209" s="56"/>
      <c r="D209" s="7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</row>
    <row r="210">
      <c r="A210" s="56"/>
      <c r="B210" s="56"/>
      <c r="C210" s="56"/>
      <c r="D210" s="7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</row>
    <row r="211">
      <c r="A211" s="56"/>
      <c r="B211" s="56"/>
      <c r="C211" s="56"/>
      <c r="D211" s="7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</row>
    <row r="212">
      <c r="A212" s="56"/>
      <c r="B212" s="56"/>
      <c r="C212" s="56"/>
      <c r="D212" s="7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</row>
    <row r="213">
      <c r="A213" s="56"/>
      <c r="B213" s="56"/>
      <c r="C213" s="56"/>
      <c r="D213" s="7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</row>
    <row r="214">
      <c r="A214" s="56"/>
      <c r="B214" s="56"/>
      <c r="C214" s="56"/>
      <c r="D214" s="7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</row>
    <row r="215">
      <c r="A215" s="56"/>
      <c r="B215" s="56"/>
      <c r="C215" s="56"/>
      <c r="D215" s="7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</row>
    <row r="216">
      <c r="A216" s="56"/>
      <c r="B216" s="56"/>
      <c r="C216" s="56"/>
      <c r="D216" s="7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</row>
    <row r="217">
      <c r="A217" s="56"/>
      <c r="B217" s="56"/>
      <c r="C217" s="56"/>
      <c r="D217" s="7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</row>
    <row r="218">
      <c r="A218" s="56"/>
      <c r="B218" s="56"/>
      <c r="C218" s="56"/>
      <c r="D218" s="7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</row>
    <row r="219">
      <c r="A219" s="56"/>
      <c r="B219" s="56"/>
      <c r="C219" s="56"/>
      <c r="D219" s="7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</row>
    <row r="220">
      <c r="A220" s="56"/>
      <c r="B220" s="56"/>
      <c r="C220" s="56"/>
      <c r="D220" s="7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</row>
    <row r="221">
      <c r="A221" s="56"/>
      <c r="B221" s="56"/>
      <c r="C221" s="56"/>
      <c r="D221" s="7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</row>
    <row r="222">
      <c r="A222" s="56"/>
      <c r="B222" s="56"/>
      <c r="C222" s="56"/>
      <c r="D222" s="7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</row>
    <row r="223">
      <c r="A223" s="56"/>
      <c r="B223" s="56"/>
      <c r="C223" s="56"/>
      <c r="D223" s="7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</row>
    <row r="224">
      <c r="A224" s="56"/>
      <c r="B224" s="56"/>
      <c r="C224" s="56"/>
      <c r="D224" s="7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</row>
    <row r="225">
      <c r="A225" s="56"/>
      <c r="B225" s="56"/>
      <c r="C225" s="56"/>
      <c r="D225" s="7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</row>
    <row r="226">
      <c r="A226" s="56"/>
      <c r="B226" s="56"/>
      <c r="C226" s="56"/>
      <c r="D226" s="7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</row>
    <row r="227">
      <c r="A227" s="56"/>
      <c r="B227" s="56"/>
      <c r="C227" s="56"/>
      <c r="D227" s="7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</row>
    <row r="228">
      <c r="A228" s="56"/>
      <c r="B228" s="56"/>
      <c r="C228" s="56"/>
      <c r="D228" s="7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</row>
    <row r="229">
      <c r="A229" s="56"/>
      <c r="B229" s="56"/>
      <c r="C229" s="56"/>
      <c r="D229" s="7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</row>
    <row r="230">
      <c r="A230" s="56"/>
      <c r="B230" s="56"/>
      <c r="C230" s="56"/>
      <c r="D230" s="7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</row>
    <row r="231">
      <c r="A231" s="56"/>
      <c r="B231" s="56"/>
      <c r="C231" s="56"/>
      <c r="D231" s="7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</row>
    <row r="232">
      <c r="A232" s="56"/>
      <c r="B232" s="56"/>
      <c r="C232" s="56"/>
      <c r="D232" s="7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</row>
    <row r="233">
      <c r="A233" s="56"/>
      <c r="B233" s="56"/>
      <c r="C233" s="56"/>
      <c r="D233" s="7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</row>
    <row r="234">
      <c r="A234" s="56"/>
      <c r="B234" s="56"/>
      <c r="C234" s="56"/>
      <c r="D234" s="7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</row>
    <row r="235">
      <c r="A235" s="56"/>
      <c r="B235" s="56"/>
      <c r="C235" s="56"/>
      <c r="D235" s="7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</row>
    <row r="236">
      <c r="A236" s="56"/>
      <c r="B236" s="56"/>
      <c r="C236" s="56"/>
      <c r="D236" s="7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</row>
    <row r="237">
      <c r="A237" s="56"/>
      <c r="B237" s="56"/>
      <c r="C237" s="56"/>
      <c r="D237" s="7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</row>
    <row r="238">
      <c r="A238" s="56"/>
      <c r="B238" s="56"/>
      <c r="C238" s="56"/>
      <c r="D238" s="7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</row>
    <row r="239">
      <c r="A239" s="56"/>
      <c r="B239" s="56"/>
      <c r="C239" s="56"/>
      <c r="D239" s="7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</row>
    <row r="240">
      <c r="A240" s="56"/>
      <c r="B240" s="56"/>
      <c r="C240" s="56"/>
      <c r="D240" s="7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</row>
    <row r="241">
      <c r="A241" s="56"/>
      <c r="B241" s="56"/>
      <c r="C241" s="56"/>
      <c r="D241" s="7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</row>
    <row r="242">
      <c r="A242" s="56"/>
      <c r="B242" s="56"/>
      <c r="C242" s="56"/>
      <c r="D242" s="7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</row>
    <row r="243">
      <c r="A243" s="56"/>
      <c r="B243" s="56"/>
      <c r="C243" s="56"/>
      <c r="D243" s="7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</row>
    <row r="244">
      <c r="A244" s="56"/>
      <c r="B244" s="56"/>
      <c r="C244" s="56"/>
      <c r="D244" s="7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</row>
    <row r="245">
      <c r="A245" s="56"/>
      <c r="B245" s="56"/>
      <c r="C245" s="56"/>
      <c r="D245" s="7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</row>
    <row r="246">
      <c r="A246" s="56"/>
      <c r="B246" s="56"/>
      <c r="C246" s="56"/>
      <c r="D246" s="7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</row>
    <row r="247">
      <c r="A247" s="56"/>
      <c r="B247" s="56"/>
      <c r="C247" s="56"/>
      <c r="D247" s="7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</row>
    <row r="248">
      <c r="A248" s="56"/>
      <c r="B248" s="56"/>
      <c r="C248" s="56"/>
      <c r="D248" s="7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</row>
    <row r="249">
      <c r="A249" s="56"/>
      <c r="B249" s="56"/>
      <c r="C249" s="56"/>
      <c r="D249" s="7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</row>
    <row r="250">
      <c r="A250" s="56"/>
      <c r="B250" s="56"/>
      <c r="C250" s="56"/>
      <c r="D250" s="7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</row>
    <row r="251">
      <c r="A251" s="56"/>
      <c r="B251" s="56"/>
      <c r="C251" s="56"/>
      <c r="D251" s="7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</row>
    <row r="252">
      <c r="A252" s="56"/>
      <c r="B252" s="56"/>
      <c r="C252" s="56"/>
      <c r="D252" s="7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</row>
    <row r="253">
      <c r="A253" s="56"/>
      <c r="B253" s="56"/>
      <c r="C253" s="56"/>
      <c r="D253" s="7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</row>
    <row r="254">
      <c r="A254" s="56"/>
      <c r="B254" s="56"/>
      <c r="C254" s="56"/>
      <c r="D254" s="7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</row>
    <row r="255">
      <c r="A255" s="56"/>
      <c r="B255" s="56"/>
      <c r="C255" s="56"/>
      <c r="D255" s="7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</row>
    <row r="256">
      <c r="A256" s="56"/>
      <c r="B256" s="56"/>
      <c r="C256" s="56"/>
      <c r="D256" s="7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</row>
    <row r="257">
      <c r="A257" s="56"/>
      <c r="B257" s="56"/>
      <c r="C257" s="56"/>
      <c r="D257" s="7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</row>
    <row r="258">
      <c r="A258" s="56"/>
      <c r="B258" s="56"/>
      <c r="C258" s="56"/>
      <c r="D258" s="7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</row>
    <row r="259">
      <c r="A259" s="56"/>
      <c r="B259" s="56"/>
      <c r="C259" s="56"/>
      <c r="D259" s="7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</row>
    <row r="260">
      <c r="A260" s="56"/>
      <c r="B260" s="56"/>
      <c r="C260" s="56"/>
      <c r="D260" s="7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</row>
    <row r="261">
      <c r="A261" s="56"/>
      <c r="B261" s="56"/>
      <c r="C261" s="56"/>
      <c r="D261" s="7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</row>
    <row r="262">
      <c r="A262" s="56"/>
      <c r="B262" s="56"/>
      <c r="C262" s="56"/>
      <c r="D262" s="7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</row>
    <row r="263">
      <c r="A263" s="56"/>
      <c r="B263" s="56"/>
      <c r="C263" s="56"/>
      <c r="D263" s="7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</row>
    <row r="264">
      <c r="A264" s="56"/>
      <c r="B264" s="56"/>
      <c r="C264" s="56"/>
      <c r="D264" s="7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</row>
    <row r="265">
      <c r="A265" s="56"/>
      <c r="B265" s="56"/>
      <c r="C265" s="56"/>
      <c r="D265" s="7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</row>
    <row r="266">
      <c r="A266" s="56"/>
      <c r="B266" s="56"/>
      <c r="C266" s="56"/>
      <c r="D266" s="7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</row>
    <row r="267">
      <c r="A267" s="56"/>
      <c r="B267" s="56"/>
      <c r="C267" s="56"/>
      <c r="D267" s="7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</row>
    <row r="268">
      <c r="A268" s="56"/>
      <c r="B268" s="56"/>
      <c r="C268" s="56"/>
      <c r="D268" s="7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</row>
    <row r="269">
      <c r="A269" s="56"/>
      <c r="B269" s="56"/>
      <c r="C269" s="56"/>
      <c r="D269" s="7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</row>
    <row r="270">
      <c r="A270" s="56"/>
      <c r="B270" s="56"/>
      <c r="C270" s="56"/>
      <c r="D270" s="7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</row>
    <row r="271">
      <c r="A271" s="56"/>
      <c r="B271" s="56"/>
      <c r="C271" s="56"/>
      <c r="D271" s="7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</row>
    <row r="272">
      <c r="A272" s="56"/>
      <c r="B272" s="56"/>
      <c r="C272" s="56"/>
      <c r="D272" s="7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</row>
    <row r="273">
      <c r="A273" s="56"/>
      <c r="B273" s="56"/>
      <c r="C273" s="56"/>
      <c r="D273" s="7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</row>
    <row r="274">
      <c r="A274" s="56"/>
      <c r="B274" s="56"/>
      <c r="C274" s="56"/>
      <c r="D274" s="7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</row>
    <row r="275">
      <c r="A275" s="56"/>
      <c r="B275" s="56"/>
      <c r="C275" s="56"/>
      <c r="D275" s="7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</row>
    <row r="276">
      <c r="A276" s="56"/>
      <c r="B276" s="56"/>
      <c r="C276" s="56"/>
      <c r="D276" s="7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</row>
    <row r="277">
      <c r="A277" s="56"/>
      <c r="B277" s="56"/>
      <c r="C277" s="56"/>
      <c r="D277" s="7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</row>
    <row r="278">
      <c r="A278" s="56"/>
      <c r="B278" s="56"/>
      <c r="C278" s="56"/>
      <c r="D278" s="7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</row>
    <row r="279">
      <c r="A279" s="56"/>
      <c r="B279" s="56"/>
      <c r="C279" s="56"/>
      <c r="D279" s="7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</row>
    <row r="280">
      <c r="A280" s="56"/>
      <c r="B280" s="56"/>
      <c r="C280" s="56"/>
      <c r="D280" s="7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</row>
    <row r="281">
      <c r="A281" s="56"/>
      <c r="B281" s="56"/>
      <c r="C281" s="56"/>
      <c r="D281" s="7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</row>
    <row r="282">
      <c r="A282" s="56"/>
      <c r="B282" s="56"/>
      <c r="C282" s="56"/>
      <c r="D282" s="7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</row>
    <row r="283">
      <c r="A283" s="56"/>
      <c r="B283" s="56"/>
      <c r="C283" s="56"/>
      <c r="D283" s="7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>
      <c r="A284" s="56"/>
      <c r="B284" s="56"/>
      <c r="C284" s="56"/>
      <c r="D284" s="7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>
      <c r="A285" s="56"/>
      <c r="B285" s="56"/>
      <c r="C285" s="56"/>
      <c r="D285" s="7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>
      <c r="A286" s="56"/>
      <c r="B286" s="56"/>
      <c r="C286" s="56"/>
      <c r="D286" s="7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>
      <c r="A287" s="56"/>
      <c r="B287" s="56"/>
      <c r="C287" s="56"/>
      <c r="D287" s="7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>
      <c r="A288" s="56"/>
      <c r="B288" s="56"/>
      <c r="C288" s="56"/>
      <c r="D288" s="7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>
      <c r="A289" s="56"/>
      <c r="B289" s="56"/>
      <c r="C289" s="56"/>
      <c r="D289" s="7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>
      <c r="A290" s="56"/>
      <c r="B290" s="56"/>
      <c r="C290" s="56"/>
      <c r="D290" s="7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>
      <c r="A291" s="56"/>
      <c r="B291" s="56"/>
      <c r="C291" s="56"/>
      <c r="D291" s="7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>
      <c r="A292" s="56"/>
      <c r="B292" s="56"/>
      <c r="C292" s="56"/>
      <c r="D292" s="7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</row>
    <row r="293">
      <c r="A293" s="56"/>
      <c r="B293" s="56"/>
      <c r="C293" s="56"/>
      <c r="D293" s="7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>
      <c r="A294" s="56"/>
      <c r="B294" s="56"/>
      <c r="C294" s="56"/>
      <c r="D294" s="7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>
      <c r="A295" s="56"/>
      <c r="B295" s="56"/>
      <c r="C295" s="56"/>
      <c r="D295" s="7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>
      <c r="A296" s="56"/>
      <c r="B296" s="56"/>
      <c r="C296" s="56"/>
      <c r="D296" s="7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>
      <c r="A297" s="56"/>
      <c r="B297" s="56"/>
      <c r="C297" s="56"/>
      <c r="D297" s="7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>
      <c r="A298" s="56"/>
      <c r="B298" s="56"/>
      <c r="C298" s="56"/>
      <c r="D298" s="7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>
      <c r="A299" s="56"/>
      <c r="B299" s="56"/>
      <c r="C299" s="56"/>
      <c r="D299" s="7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>
      <c r="A300" s="56"/>
      <c r="B300" s="56"/>
      <c r="C300" s="56"/>
      <c r="D300" s="7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>
      <c r="A301" s="56"/>
      <c r="B301" s="56"/>
      <c r="C301" s="56"/>
      <c r="D301" s="7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>
      <c r="A302" s="56"/>
      <c r="B302" s="56"/>
      <c r="C302" s="56"/>
      <c r="D302" s="7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>
      <c r="A303" s="56"/>
      <c r="B303" s="56"/>
      <c r="C303" s="56"/>
      <c r="D303" s="7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>
      <c r="A304" s="56"/>
      <c r="B304" s="56"/>
      <c r="C304" s="56"/>
      <c r="D304" s="7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>
      <c r="A305" s="56"/>
      <c r="B305" s="56"/>
      <c r="C305" s="56"/>
      <c r="D305" s="7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</row>
    <row r="306">
      <c r="A306" s="56"/>
      <c r="B306" s="56"/>
      <c r="C306" s="56"/>
      <c r="D306" s="7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>
      <c r="A307" s="56"/>
      <c r="B307" s="56"/>
      <c r="C307" s="56"/>
      <c r="D307" s="7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>
      <c r="A308" s="56"/>
      <c r="B308" s="56"/>
      <c r="C308" s="56"/>
      <c r="D308" s="7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>
      <c r="A309" s="56"/>
      <c r="B309" s="56"/>
      <c r="C309" s="56"/>
      <c r="D309" s="7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>
      <c r="A310" s="56"/>
      <c r="B310" s="56"/>
      <c r="C310" s="56"/>
      <c r="D310" s="7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>
      <c r="A311" s="56"/>
      <c r="B311" s="56"/>
      <c r="C311" s="56"/>
      <c r="D311" s="7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>
      <c r="A312" s="56"/>
      <c r="B312" s="56"/>
      <c r="C312" s="56"/>
      <c r="D312" s="7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>
      <c r="A313" s="56"/>
      <c r="B313" s="56"/>
      <c r="C313" s="56"/>
      <c r="D313" s="7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>
      <c r="A314" s="56"/>
      <c r="B314" s="56"/>
      <c r="C314" s="56"/>
      <c r="D314" s="7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>
      <c r="A315" s="56"/>
      <c r="B315" s="56"/>
      <c r="C315" s="56"/>
      <c r="D315" s="7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>
      <c r="A316" s="56"/>
      <c r="B316" s="56"/>
      <c r="C316" s="56"/>
      <c r="D316" s="7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>
      <c r="A317" s="56"/>
      <c r="B317" s="56"/>
      <c r="C317" s="56"/>
      <c r="D317" s="7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>
      <c r="A318" s="56"/>
      <c r="B318" s="56"/>
      <c r="C318" s="56"/>
      <c r="D318" s="7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</row>
    <row r="319">
      <c r="A319" s="56"/>
      <c r="B319" s="56"/>
      <c r="C319" s="56"/>
      <c r="D319" s="7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>
      <c r="A320" s="56"/>
      <c r="B320" s="56"/>
      <c r="C320" s="56"/>
      <c r="D320" s="7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>
      <c r="A321" s="56"/>
      <c r="B321" s="56"/>
      <c r="C321" s="56"/>
      <c r="D321" s="7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>
      <c r="A322" s="56"/>
      <c r="B322" s="56"/>
      <c r="C322" s="56"/>
      <c r="D322" s="7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>
      <c r="A323" s="56"/>
      <c r="B323" s="56"/>
      <c r="C323" s="56"/>
      <c r="D323" s="7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>
      <c r="A324" s="56"/>
      <c r="B324" s="56"/>
      <c r="C324" s="56"/>
      <c r="D324" s="7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>
      <c r="A325" s="56"/>
      <c r="B325" s="56"/>
      <c r="C325" s="56"/>
      <c r="D325" s="7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>
      <c r="A326" s="56"/>
      <c r="B326" s="56"/>
      <c r="C326" s="56"/>
      <c r="D326" s="7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>
      <c r="A327" s="56"/>
      <c r="B327" s="56"/>
      <c r="C327" s="56"/>
      <c r="D327" s="7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>
      <c r="A328" s="56"/>
      <c r="B328" s="56"/>
      <c r="C328" s="56"/>
      <c r="D328" s="7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>
      <c r="A329" s="56"/>
      <c r="B329" s="56"/>
      <c r="C329" s="56"/>
      <c r="D329" s="7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>
      <c r="A330" s="56"/>
      <c r="B330" s="56"/>
      <c r="C330" s="56"/>
      <c r="D330" s="7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>
      <c r="A331" s="56"/>
      <c r="B331" s="56"/>
      <c r="C331" s="56"/>
      <c r="D331" s="7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</row>
    <row r="332">
      <c r="A332" s="56"/>
      <c r="B332" s="56"/>
      <c r="C332" s="56"/>
      <c r="D332" s="7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>
      <c r="A333" s="56"/>
      <c r="B333" s="56"/>
      <c r="C333" s="56"/>
      <c r="D333" s="7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>
      <c r="A334" s="56"/>
      <c r="B334" s="56"/>
      <c r="C334" s="56"/>
      <c r="D334" s="7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>
      <c r="A335" s="56"/>
      <c r="B335" s="56"/>
      <c r="C335" s="56"/>
      <c r="D335" s="7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>
      <c r="A336" s="56"/>
      <c r="B336" s="56"/>
      <c r="C336" s="56"/>
      <c r="D336" s="7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>
      <c r="A337" s="56"/>
      <c r="B337" s="56"/>
      <c r="C337" s="56"/>
      <c r="D337" s="7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>
      <c r="A338" s="56"/>
      <c r="B338" s="56"/>
      <c r="C338" s="56"/>
      <c r="D338" s="7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>
      <c r="A339" s="56"/>
      <c r="B339" s="56"/>
      <c r="C339" s="56"/>
      <c r="D339" s="7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>
      <c r="A340" s="56"/>
      <c r="B340" s="56"/>
      <c r="C340" s="56"/>
      <c r="D340" s="7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>
      <c r="A341" s="56"/>
      <c r="B341" s="56"/>
      <c r="C341" s="56"/>
      <c r="D341" s="7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>
      <c r="A342" s="56"/>
      <c r="B342" s="56"/>
      <c r="C342" s="56"/>
      <c r="D342" s="7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>
      <c r="A343" s="56"/>
      <c r="B343" s="56"/>
      <c r="C343" s="56"/>
      <c r="D343" s="7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>
      <c r="A344" s="56"/>
      <c r="B344" s="56"/>
      <c r="C344" s="56"/>
      <c r="D344" s="7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</row>
    <row r="345">
      <c r="A345" s="56"/>
      <c r="B345" s="56"/>
      <c r="C345" s="56"/>
      <c r="D345" s="7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>
      <c r="A346" s="56"/>
      <c r="B346" s="56"/>
      <c r="C346" s="56"/>
      <c r="D346" s="7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>
      <c r="A347" s="56"/>
      <c r="B347" s="56"/>
      <c r="C347" s="56"/>
      <c r="D347" s="7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>
      <c r="A348" s="56"/>
      <c r="B348" s="56"/>
      <c r="C348" s="56"/>
      <c r="D348" s="7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>
      <c r="A349" s="56"/>
      <c r="B349" s="56"/>
      <c r="C349" s="56"/>
      <c r="D349" s="7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>
      <c r="A350" s="56"/>
      <c r="B350" s="56"/>
      <c r="C350" s="56"/>
      <c r="D350" s="7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>
      <c r="A351" s="56"/>
      <c r="B351" s="56"/>
      <c r="C351" s="56"/>
      <c r="D351" s="7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>
      <c r="A352" s="56"/>
      <c r="B352" s="56"/>
      <c r="C352" s="56"/>
      <c r="D352" s="7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>
      <c r="A353" s="56"/>
      <c r="B353" s="56"/>
      <c r="C353" s="56"/>
      <c r="D353" s="7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>
      <c r="A354" s="56"/>
      <c r="B354" s="56"/>
      <c r="C354" s="56"/>
      <c r="D354" s="7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>
      <c r="A355" s="56"/>
      <c r="B355" s="56"/>
      <c r="C355" s="56"/>
      <c r="D355" s="7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>
      <c r="A356" s="56"/>
      <c r="B356" s="56"/>
      <c r="C356" s="56"/>
      <c r="D356" s="7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>
      <c r="A357" s="56"/>
      <c r="B357" s="56"/>
      <c r="C357" s="56"/>
      <c r="D357" s="7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</row>
    <row r="358">
      <c r="A358" s="56"/>
      <c r="B358" s="56"/>
      <c r="C358" s="56"/>
      <c r="D358" s="7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>
      <c r="A359" s="56"/>
      <c r="B359" s="56"/>
      <c r="C359" s="56"/>
      <c r="D359" s="7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>
      <c r="A360" s="56"/>
      <c r="B360" s="56"/>
      <c r="C360" s="56"/>
      <c r="D360" s="7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>
      <c r="A361" s="56"/>
      <c r="B361" s="56"/>
      <c r="C361" s="56"/>
      <c r="D361" s="7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>
      <c r="A362" s="56"/>
      <c r="B362" s="56"/>
      <c r="C362" s="56"/>
      <c r="D362" s="7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>
      <c r="A363" s="56"/>
      <c r="B363" s="56"/>
      <c r="C363" s="56"/>
      <c r="D363" s="7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>
      <c r="A364" s="56"/>
      <c r="B364" s="56"/>
      <c r="C364" s="56"/>
      <c r="D364" s="7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>
      <c r="A365" s="56"/>
      <c r="B365" s="56"/>
      <c r="C365" s="56"/>
      <c r="D365" s="7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>
      <c r="A366" s="56"/>
      <c r="B366" s="56"/>
      <c r="C366" s="56"/>
      <c r="D366" s="7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>
      <c r="A367" s="56"/>
      <c r="B367" s="56"/>
      <c r="C367" s="56"/>
      <c r="D367" s="7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>
      <c r="A368" s="56"/>
      <c r="B368" s="56"/>
      <c r="C368" s="56"/>
      <c r="D368" s="7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>
      <c r="A369" s="56"/>
      <c r="B369" s="56"/>
      <c r="C369" s="56"/>
      <c r="D369" s="7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>
      <c r="A370" s="56"/>
      <c r="B370" s="56"/>
      <c r="C370" s="56"/>
      <c r="D370" s="7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</row>
    <row r="371">
      <c r="A371" s="56"/>
      <c r="B371" s="56"/>
      <c r="C371" s="56"/>
      <c r="D371" s="7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</row>
    <row r="372">
      <c r="A372" s="56"/>
      <c r="B372" s="56"/>
      <c r="C372" s="56"/>
      <c r="D372" s="7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</row>
    <row r="373">
      <c r="A373" s="56"/>
      <c r="B373" s="56"/>
      <c r="C373" s="56"/>
      <c r="D373" s="7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</row>
    <row r="374">
      <c r="A374" s="56"/>
      <c r="B374" s="56"/>
      <c r="C374" s="56"/>
      <c r="D374" s="7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</row>
    <row r="375">
      <c r="A375" s="56"/>
      <c r="B375" s="56"/>
      <c r="C375" s="56"/>
      <c r="D375" s="7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</row>
    <row r="376">
      <c r="A376" s="56"/>
      <c r="B376" s="56"/>
      <c r="C376" s="56"/>
      <c r="D376" s="7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</row>
    <row r="377">
      <c r="A377" s="56"/>
      <c r="B377" s="56"/>
      <c r="C377" s="56"/>
      <c r="D377" s="7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</row>
    <row r="378">
      <c r="A378" s="56"/>
      <c r="B378" s="56"/>
      <c r="C378" s="56"/>
      <c r="D378" s="7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</row>
    <row r="379">
      <c r="A379" s="56"/>
      <c r="B379" s="56"/>
      <c r="C379" s="56"/>
      <c r="D379" s="7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</row>
    <row r="380">
      <c r="A380" s="56"/>
      <c r="B380" s="56"/>
      <c r="C380" s="56"/>
      <c r="D380" s="7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</row>
    <row r="381">
      <c r="A381" s="56"/>
      <c r="B381" s="56"/>
      <c r="C381" s="56"/>
      <c r="D381" s="7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</row>
    <row r="382">
      <c r="A382" s="56"/>
      <c r="B382" s="56"/>
      <c r="C382" s="56"/>
      <c r="D382" s="7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</row>
    <row r="383">
      <c r="A383" s="56"/>
      <c r="B383" s="56"/>
      <c r="C383" s="56"/>
      <c r="D383" s="7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</row>
    <row r="384">
      <c r="A384" s="56"/>
      <c r="B384" s="56"/>
      <c r="C384" s="56"/>
      <c r="D384" s="7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</row>
    <row r="385">
      <c r="A385" s="56"/>
      <c r="B385" s="56"/>
      <c r="C385" s="56"/>
      <c r="D385" s="7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</row>
    <row r="386">
      <c r="A386" s="56"/>
      <c r="B386" s="56"/>
      <c r="C386" s="56"/>
      <c r="D386" s="7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</row>
    <row r="387">
      <c r="A387" s="56"/>
      <c r="B387" s="56"/>
      <c r="C387" s="56"/>
      <c r="D387" s="7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</row>
    <row r="388">
      <c r="A388" s="56"/>
      <c r="B388" s="56"/>
      <c r="C388" s="56"/>
      <c r="D388" s="7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</row>
    <row r="389">
      <c r="A389" s="56"/>
      <c r="B389" s="56"/>
      <c r="C389" s="56"/>
      <c r="D389" s="7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</row>
    <row r="390">
      <c r="A390" s="56"/>
      <c r="B390" s="56"/>
      <c r="C390" s="56"/>
      <c r="D390" s="7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</row>
    <row r="391">
      <c r="A391" s="56"/>
      <c r="B391" s="56"/>
      <c r="C391" s="56"/>
      <c r="D391" s="7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</row>
    <row r="392">
      <c r="A392" s="56"/>
      <c r="B392" s="56"/>
      <c r="C392" s="56"/>
      <c r="D392" s="7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</row>
    <row r="393">
      <c r="A393" s="56"/>
      <c r="B393" s="56"/>
      <c r="C393" s="56"/>
      <c r="D393" s="7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</row>
    <row r="394">
      <c r="A394" s="56"/>
      <c r="B394" s="56"/>
      <c r="C394" s="56"/>
      <c r="D394" s="7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</row>
    <row r="395">
      <c r="A395" s="56"/>
      <c r="B395" s="56"/>
      <c r="C395" s="56"/>
      <c r="D395" s="7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</row>
    <row r="396">
      <c r="A396" s="56"/>
      <c r="B396" s="56"/>
      <c r="C396" s="56"/>
      <c r="D396" s="7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</row>
    <row r="397">
      <c r="A397" s="56"/>
      <c r="B397" s="56"/>
      <c r="C397" s="56"/>
      <c r="D397" s="7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</row>
    <row r="398">
      <c r="A398" s="56"/>
      <c r="B398" s="56"/>
      <c r="C398" s="56"/>
      <c r="D398" s="7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</row>
    <row r="399">
      <c r="A399" s="56"/>
      <c r="B399" s="56"/>
      <c r="C399" s="56"/>
      <c r="D399" s="7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</row>
    <row r="400">
      <c r="A400" s="56"/>
      <c r="B400" s="56"/>
      <c r="C400" s="56"/>
      <c r="D400" s="7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</row>
    <row r="401">
      <c r="A401" s="56"/>
      <c r="B401" s="56"/>
      <c r="C401" s="56"/>
      <c r="D401" s="7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</row>
    <row r="402">
      <c r="A402" s="56"/>
      <c r="B402" s="56"/>
      <c r="C402" s="56"/>
      <c r="D402" s="7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</row>
    <row r="403">
      <c r="A403" s="56"/>
      <c r="B403" s="56"/>
      <c r="C403" s="56"/>
      <c r="D403" s="7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</row>
    <row r="404">
      <c r="A404" s="56"/>
      <c r="B404" s="56"/>
      <c r="C404" s="56"/>
      <c r="D404" s="7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</row>
    <row r="405">
      <c r="A405" s="56"/>
      <c r="B405" s="56"/>
      <c r="C405" s="56"/>
      <c r="D405" s="7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</row>
    <row r="406">
      <c r="A406" s="56"/>
      <c r="B406" s="56"/>
      <c r="C406" s="56"/>
      <c r="D406" s="7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</row>
    <row r="407">
      <c r="A407" s="56"/>
      <c r="B407" s="56"/>
      <c r="C407" s="56"/>
      <c r="D407" s="7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</row>
    <row r="408">
      <c r="A408" s="56"/>
      <c r="B408" s="56"/>
      <c r="C408" s="56"/>
      <c r="D408" s="7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</row>
    <row r="409">
      <c r="A409" s="56"/>
      <c r="B409" s="56"/>
      <c r="C409" s="56"/>
      <c r="D409" s="7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</row>
    <row r="410">
      <c r="A410" s="56"/>
      <c r="B410" s="56"/>
      <c r="C410" s="56"/>
      <c r="D410" s="7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</row>
    <row r="411">
      <c r="A411" s="56"/>
      <c r="B411" s="56"/>
      <c r="C411" s="56"/>
      <c r="D411" s="7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</row>
    <row r="412">
      <c r="A412" s="56"/>
      <c r="B412" s="56"/>
      <c r="C412" s="56"/>
      <c r="D412" s="7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</row>
    <row r="413">
      <c r="A413" s="56"/>
      <c r="B413" s="56"/>
      <c r="C413" s="56"/>
      <c r="D413" s="7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</row>
    <row r="414">
      <c r="A414" s="56"/>
      <c r="B414" s="56"/>
      <c r="C414" s="56"/>
      <c r="D414" s="7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</row>
    <row r="415">
      <c r="A415" s="56"/>
      <c r="B415" s="56"/>
      <c r="C415" s="56"/>
      <c r="D415" s="7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</row>
    <row r="416">
      <c r="A416" s="56"/>
      <c r="B416" s="56"/>
      <c r="C416" s="56"/>
      <c r="D416" s="7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</row>
    <row r="417">
      <c r="A417" s="56"/>
      <c r="B417" s="56"/>
      <c r="C417" s="56"/>
      <c r="D417" s="7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</row>
    <row r="418">
      <c r="A418" s="56"/>
      <c r="B418" s="56"/>
      <c r="C418" s="56"/>
      <c r="D418" s="7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</row>
    <row r="419">
      <c r="A419" s="56"/>
      <c r="B419" s="56"/>
      <c r="C419" s="56"/>
      <c r="D419" s="7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</row>
    <row r="420">
      <c r="A420" s="56"/>
      <c r="B420" s="56"/>
      <c r="C420" s="56"/>
      <c r="D420" s="7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</row>
    <row r="421">
      <c r="A421" s="56"/>
      <c r="B421" s="56"/>
      <c r="C421" s="56"/>
      <c r="D421" s="7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</row>
    <row r="422">
      <c r="A422" s="56"/>
      <c r="B422" s="56"/>
      <c r="C422" s="56"/>
      <c r="D422" s="7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</row>
    <row r="423">
      <c r="A423" s="56"/>
      <c r="B423" s="56"/>
      <c r="C423" s="56"/>
      <c r="D423" s="7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</row>
    <row r="424">
      <c r="A424" s="56"/>
      <c r="B424" s="56"/>
      <c r="C424" s="56"/>
      <c r="D424" s="7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</row>
    <row r="425">
      <c r="A425" s="56"/>
      <c r="B425" s="56"/>
      <c r="C425" s="56"/>
      <c r="D425" s="7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</row>
    <row r="426">
      <c r="A426" s="56"/>
      <c r="B426" s="56"/>
      <c r="C426" s="56"/>
      <c r="D426" s="7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</row>
    <row r="427">
      <c r="A427" s="56"/>
      <c r="B427" s="56"/>
      <c r="C427" s="56"/>
      <c r="D427" s="7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</row>
    <row r="428">
      <c r="A428" s="56"/>
      <c r="B428" s="56"/>
      <c r="C428" s="56"/>
      <c r="D428" s="7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</row>
    <row r="429">
      <c r="A429" s="56"/>
      <c r="B429" s="56"/>
      <c r="C429" s="56"/>
      <c r="D429" s="7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</row>
    <row r="430">
      <c r="A430" s="56"/>
      <c r="B430" s="56"/>
      <c r="C430" s="56"/>
      <c r="D430" s="7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</row>
    <row r="431">
      <c r="A431" s="56"/>
      <c r="B431" s="56"/>
      <c r="C431" s="56"/>
      <c r="D431" s="7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</row>
    <row r="432">
      <c r="A432" s="56"/>
      <c r="B432" s="56"/>
      <c r="C432" s="56"/>
      <c r="D432" s="7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</row>
    <row r="433">
      <c r="A433" s="56"/>
      <c r="B433" s="56"/>
      <c r="C433" s="56"/>
      <c r="D433" s="7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</row>
    <row r="434">
      <c r="A434" s="56"/>
      <c r="B434" s="56"/>
      <c r="C434" s="56"/>
      <c r="D434" s="7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</row>
    <row r="435">
      <c r="A435" s="56"/>
      <c r="B435" s="56"/>
      <c r="C435" s="56"/>
      <c r="D435" s="7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</row>
    <row r="436">
      <c r="A436" s="56"/>
      <c r="B436" s="56"/>
      <c r="C436" s="56"/>
      <c r="D436" s="7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</row>
    <row r="437">
      <c r="A437" s="56"/>
      <c r="B437" s="56"/>
      <c r="C437" s="56"/>
      <c r="D437" s="7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</row>
    <row r="438">
      <c r="A438" s="56"/>
      <c r="B438" s="56"/>
      <c r="C438" s="56"/>
      <c r="D438" s="7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</row>
    <row r="439">
      <c r="A439" s="56"/>
      <c r="B439" s="56"/>
      <c r="C439" s="56"/>
      <c r="D439" s="7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</row>
    <row r="440">
      <c r="A440" s="56"/>
      <c r="B440" s="56"/>
      <c r="C440" s="56"/>
      <c r="D440" s="7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</row>
    <row r="441">
      <c r="A441" s="56"/>
      <c r="B441" s="56"/>
      <c r="C441" s="56"/>
      <c r="D441" s="7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</row>
    <row r="442">
      <c r="A442" s="56"/>
      <c r="B442" s="56"/>
      <c r="C442" s="56"/>
      <c r="D442" s="7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</row>
    <row r="443">
      <c r="A443" s="56"/>
      <c r="B443" s="56"/>
      <c r="C443" s="56"/>
      <c r="D443" s="7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</row>
    <row r="444">
      <c r="A444" s="56"/>
      <c r="B444" s="56"/>
      <c r="C444" s="56"/>
      <c r="D444" s="7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</row>
    <row r="445">
      <c r="A445" s="56"/>
      <c r="B445" s="56"/>
      <c r="C445" s="56"/>
      <c r="D445" s="7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</row>
    <row r="446">
      <c r="A446" s="56"/>
      <c r="B446" s="56"/>
      <c r="C446" s="56"/>
      <c r="D446" s="7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</row>
    <row r="447">
      <c r="A447" s="56"/>
      <c r="B447" s="56"/>
      <c r="C447" s="56"/>
      <c r="D447" s="7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</row>
    <row r="448">
      <c r="A448" s="56"/>
      <c r="B448" s="56"/>
      <c r="C448" s="56"/>
      <c r="D448" s="7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</row>
    <row r="449">
      <c r="A449" s="56"/>
      <c r="B449" s="56"/>
      <c r="C449" s="56"/>
      <c r="D449" s="7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</row>
    <row r="450">
      <c r="A450" s="56"/>
      <c r="B450" s="56"/>
      <c r="C450" s="56"/>
      <c r="D450" s="7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</row>
    <row r="451">
      <c r="A451" s="56"/>
      <c r="B451" s="56"/>
      <c r="C451" s="56"/>
      <c r="D451" s="7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</row>
    <row r="452">
      <c r="A452" s="56"/>
      <c r="B452" s="56"/>
      <c r="C452" s="56"/>
      <c r="D452" s="7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</row>
    <row r="453">
      <c r="A453" s="56"/>
      <c r="B453" s="56"/>
      <c r="C453" s="56"/>
      <c r="D453" s="7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</row>
    <row r="454">
      <c r="A454" s="56"/>
      <c r="B454" s="56"/>
      <c r="C454" s="56"/>
      <c r="D454" s="7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</row>
    <row r="455">
      <c r="A455" s="56"/>
      <c r="B455" s="56"/>
      <c r="C455" s="56"/>
      <c r="D455" s="7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</row>
    <row r="456">
      <c r="A456" s="56"/>
      <c r="B456" s="56"/>
      <c r="C456" s="56"/>
      <c r="D456" s="7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</row>
    <row r="457">
      <c r="A457" s="56"/>
      <c r="B457" s="56"/>
      <c r="C457" s="56"/>
      <c r="D457" s="7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</row>
    <row r="458">
      <c r="A458" s="56"/>
      <c r="B458" s="56"/>
      <c r="C458" s="56"/>
      <c r="D458" s="7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</row>
    <row r="459">
      <c r="A459" s="56"/>
      <c r="B459" s="56"/>
      <c r="C459" s="56"/>
      <c r="D459" s="7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</row>
    <row r="460">
      <c r="A460" s="56"/>
      <c r="B460" s="56"/>
      <c r="C460" s="56"/>
      <c r="D460" s="7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</row>
    <row r="461">
      <c r="A461" s="56"/>
      <c r="B461" s="56"/>
      <c r="C461" s="56"/>
      <c r="D461" s="7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</row>
    <row r="462">
      <c r="A462" s="56"/>
      <c r="B462" s="56"/>
      <c r="C462" s="56"/>
      <c r="D462" s="7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</row>
    <row r="463">
      <c r="A463" s="56"/>
      <c r="B463" s="56"/>
      <c r="C463" s="56"/>
      <c r="D463" s="7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</row>
    <row r="464">
      <c r="A464" s="56"/>
      <c r="B464" s="56"/>
      <c r="C464" s="56"/>
      <c r="D464" s="7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</row>
    <row r="465">
      <c r="A465" s="56"/>
      <c r="B465" s="56"/>
      <c r="C465" s="56"/>
      <c r="D465" s="7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</row>
    <row r="466">
      <c r="A466" s="56"/>
      <c r="B466" s="56"/>
      <c r="C466" s="56"/>
      <c r="D466" s="7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</row>
    <row r="467">
      <c r="A467" s="56"/>
      <c r="B467" s="56"/>
      <c r="C467" s="56"/>
      <c r="D467" s="7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</row>
    <row r="468">
      <c r="A468" s="56"/>
      <c r="B468" s="56"/>
      <c r="C468" s="56"/>
      <c r="D468" s="7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</row>
    <row r="469">
      <c r="A469" s="56"/>
      <c r="B469" s="56"/>
      <c r="C469" s="56"/>
      <c r="D469" s="7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</row>
    <row r="470">
      <c r="A470" s="56"/>
      <c r="B470" s="56"/>
      <c r="C470" s="56"/>
      <c r="D470" s="7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</row>
    <row r="471">
      <c r="A471" s="56"/>
      <c r="B471" s="56"/>
      <c r="C471" s="56"/>
      <c r="D471" s="7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</row>
    <row r="472">
      <c r="A472" s="56"/>
      <c r="B472" s="56"/>
      <c r="C472" s="56"/>
      <c r="D472" s="7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</row>
    <row r="473">
      <c r="A473" s="56"/>
      <c r="B473" s="56"/>
      <c r="C473" s="56"/>
      <c r="D473" s="7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</row>
    <row r="474">
      <c r="A474" s="56"/>
      <c r="B474" s="56"/>
      <c r="C474" s="56"/>
      <c r="D474" s="7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</row>
    <row r="475">
      <c r="A475" s="56"/>
      <c r="B475" s="56"/>
      <c r="C475" s="56"/>
      <c r="D475" s="7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</row>
    <row r="476">
      <c r="A476" s="56"/>
      <c r="B476" s="56"/>
      <c r="C476" s="56"/>
      <c r="D476" s="7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</row>
    <row r="477">
      <c r="A477" s="56"/>
      <c r="B477" s="56"/>
      <c r="C477" s="56"/>
      <c r="D477" s="7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</row>
    <row r="478">
      <c r="A478" s="56"/>
      <c r="B478" s="56"/>
      <c r="C478" s="56"/>
      <c r="D478" s="7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</row>
    <row r="479">
      <c r="A479" s="56"/>
      <c r="B479" s="56"/>
      <c r="C479" s="56"/>
      <c r="D479" s="7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</row>
    <row r="480">
      <c r="A480" s="56"/>
      <c r="B480" s="56"/>
      <c r="C480" s="56"/>
      <c r="D480" s="7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</row>
    <row r="481">
      <c r="A481" s="56"/>
      <c r="B481" s="56"/>
      <c r="C481" s="56"/>
      <c r="D481" s="7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</row>
    <row r="482">
      <c r="A482" s="56"/>
      <c r="B482" s="56"/>
      <c r="C482" s="56"/>
      <c r="D482" s="7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</row>
    <row r="483">
      <c r="A483" s="56"/>
      <c r="B483" s="56"/>
      <c r="C483" s="56"/>
      <c r="D483" s="7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</row>
    <row r="484">
      <c r="A484" s="56"/>
      <c r="B484" s="56"/>
      <c r="C484" s="56"/>
      <c r="D484" s="7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</row>
    <row r="485">
      <c r="A485" s="56"/>
      <c r="B485" s="56"/>
      <c r="C485" s="56"/>
      <c r="D485" s="7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</row>
    <row r="486">
      <c r="A486" s="56"/>
      <c r="B486" s="56"/>
      <c r="C486" s="56"/>
      <c r="D486" s="7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</row>
    <row r="487">
      <c r="A487" s="56"/>
      <c r="B487" s="56"/>
      <c r="C487" s="56"/>
      <c r="D487" s="7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</row>
    <row r="488">
      <c r="A488" s="56"/>
      <c r="B488" s="56"/>
      <c r="C488" s="56"/>
      <c r="D488" s="7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</row>
    <row r="489">
      <c r="A489" s="56"/>
      <c r="B489" s="56"/>
      <c r="C489" s="56"/>
      <c r="D489" s="7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</row>
    <row r="490">
      <c r="A490" s="56"/>
      <c r="B490" s="56"/>
      <c r="C490" s="56"/>
      <c r="D490" s="7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</row>
    <row r="491">
      <c r="A491" s="56"/>
      <c r="B491" s="56"/>
      <c r="C491" s="56"/>
      <c r="D491" s="7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</row>
    <row r="492">
      <c r="A492" s="56"/>
      <c r="B492" s="56"/>
      <c r="C492" s="56"/>
      <c r="D492" s="7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</row>
    <row r="493">
      <c r="A493" s="56"/>
      <c r="B493" s="56"/>
      <c r="C493" s="56"/>
      <c r="D493" s="7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</row>
    <row r="494">
      <c r="A494" s="56"/>
      <c r="B494" s="56"/>
      <c r="C494" s="56"/>
      <c r="D494" s="7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</row>
    <row r="495">
      <c r="A495" s="56"/>
      <c r="B495" s="56"/>
      <c r="C495" s="56"/>
      <c r="D495" s="7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</row>
    <row r="496">
      <c r="A496" s="56"/>
      <c r="B496" s="56"/>
      <c r="C496" s="56"/>
      <c r="D496" s="7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</row>
    <row r="497">
      <c r="A497" s="56"/>
      <c r="B497" s="56"/>
      <c r="C497" s="56"/>
      <c r="D497" s="7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</row>
    <row r="498">
      <c r="A498" s="56"/>
      <c r="B498" s="56"/>
      <c r="C498" s="56"/>
      <c r="D498" s="7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</row>
    <row r="499">
      <c r="A499" s="56"/>
      <c r="B499" s="56"/>
      <c r="C499" s="56"/>
      <c r="D499" s="7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</row>
    <row r="500">
      <c r="A500" s="56"/>
      <c r="B500" s="56"/>
      <c r="C500" s="56"/>
      <c r="D500" s="7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</row>
    <row r="501">
      <c r="A501" s="56"/>
      <c r="B501" s="56"/>
      <c r="C501" s="56"/>
      <c r="D501" s="7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</row>
    <row r="502">
      <c r="A502" s="56"/>
      <c r="B502" s="56"/>
      <c r="C502" s="56"/>
      <c r="D502" s="7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</row>
    <row r="503">
      <c r="A503" s="56"/>
      <c r="B503" s="56"/>
      <c r="C503" s="56"/>
      <c r="D503" s="7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</row>
    <row r="504">
      <c r="A504" s="56"/>
      <c r="B504" s="56"/>
      <c r="C504" s="56"/>
      <c r="D504" s="7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</row>
    <row r="505">
      <c r="A505" s="56"/>
      <c r="B505" s="56"/>
      <c r="C505" s="56"/>
      <c r="D505" s="7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</row>
    <row r="506">
      <c r="A506" s="56"/>
      <c r="B506" s="56"/>
      <c r="C506" s="56"/>
      <c r="D506" s="7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</row>
    <row r="507">
      <c r="A507" s="56"/>
      <c r="B507" s="56"/>
      <c r="C507" s="56"/>
      <c r="D507" s="7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</row>
    <row r="508">
      <c r="A508" s="56"/>
      <c r="B508" s="56"/>
      <c r="C508" s="56"/>
      <c r="D508" s="7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</row>
    <row r="509">
      <c r="A509" s="56"/>
      <c r="B509" s="56"/>
      <c r="C509" s="56"/>
      <c r="D509" s="7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</row>
    <row r="510">
      <c r="A510" s="56"/>
      <c r="B510" s="56"/>
      <c r="C510" s="56"/>
      <c r="D510" s="7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</row>
    <row r="511">
      <c r="A511" s="56"/>
      <c r="B511" s="56"/>
      <c r="C511" s="56"/>
      <c r="D511" s="7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</row>
    <row r="512">
      <c r="A512" s="56"/>
      <c r="B512" s="56"/>
      <c r="C512" s="56"/>
      <c r="D512" s="7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</row>
    <row r="513">
      <c r="A513" s="56"/>
      <c r="B513" s="56"/>
      <c r="C513" s="56"/>
      <c r="D513" s="7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</row>
    <row r="514">
      <c r="A514" s="56"/>
      <c r="B514" s="56"/>
      <c r="C514" s="56"/>
      <c r="D514" s="7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</row>
    <row r="515">
      <c r="A515" s="56"/>
      <c r="B515" s="56"/>
      <c r="C515" s="56"/>
      <c r="D515" s="7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</row>
    <row r="516">
      <c r="A516" s="56"/>
      <c r="B516" s="56"/>
      <c r="C516" s="56"/>
      <c r="D516" s="7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</row>
    <row r="517">
      <c r="A517" s="56"/>
      <c r="B517" s="56"/>
      <c r="C517" s="56"/>
      <c r="D517" s="7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</row>
    <row r="518">
      <c r="A518" s="56"/>
      <c r="B518" s="56"/>
      <c r="C518" s="56"/>
      <c r="D518" s="7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</row>
    <row r="519">
      <c r="A519" s="56"/>
      <c r="B519" s="56"/>
      <c r="C519" s="56"/>
      <c r="D519" s="7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</row>
    <row r="520">
      <c r="A520" s="56"/>
      <c r="B520" s="56"/>
      <c r="C520" s="56"/>
      <c r="D520" s="7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</row>
    <row r="521">
      <c r="A521" s="56"/>
      <c r="B521" s="56"/>
      <c r="C521" s="56"/>
      <c r="D521" s="7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</row>
    <row r="522">
      <c r="A522" s="56"/>
      <c r="B522" s="56"/>
      <c r="C522" s="56"/>
      <c r="D522" s="7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</row>
    <row r="523">
      <c r="A523" s="56"/>
      <c r="B523" s="56"/>
      <c r="C523" s="56"/>
      <c r="D523" s="7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</row>
    <row r="524">
      <c r="A524" s="56"/>
      <c r="B524" s="56"/>
      <c r="C524" s="56"/>
      <c r="D524" s="7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</row>
    <row r="525">
      <c r="A525" s="56"/>
      <c r="B525" s="56"/>
      <c r="C525" s="56"/>
      <c r="D525" s="7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</row>
    <row r="526">
      <c r="A526" s="56"/>
      <c r="B526" s="56"/>
      <c r="C526" s="56"/>
      <c r="D526" s="7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</row>
    <row r="527">
      <c r="A527" s="56"/>
      <c r="B527" s="56"/>
      <c r="C527" s="56"/>
      <c r="D527" s="7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</row>
    <row r="528">
      <c r="A528" s="56"/>
      <c r="B528" s="56"/>
      <c r="C528" s="56"/>
      <c r="D528" s="7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</row>
    <row r="529">
      <c r="A529" s="56"/>
      <c r="B529" s="56"/>
      <c r="C529" s="56"/>
      <c r="D529" s="7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</row>
    <row r="530">
      <c r="A530" s="56"/>
      <c r="B530" s="56"/>
      <c r="C530" s="56"/>
      <c r="D530" s="7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</row>
    <row r="531">
      <c r="A531" s="56"/>
      <c r="B531" s="56"/>
      <c r="C531" s="56"/>
      <c r="D531" s="7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</row>
    <row r="532">
      <c r="A532" s="56"/>
      <c r="B532" s="56"/>
      <c r="C532" s="56"/>
      <c r="D532" s="7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</row>
    <row r="533">
      <c r="A533" s="56"/>
      <c r="B533" s="56"/>
      <c r="C533" s="56"/>
      <c r="D533" s="7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</row>
    <row r="534">
      <c r="A534" s="56"/>
      <c r="B534" s="56"/>
      <c r="C534" s="56"/>
      <c r="D534" s="7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</row>
    <row r="535">
      <c r="A535" s="56"/>
      <c r="B535" s="56"/>
      <c r="C535" s="56"/>
      <c r="D535" s="7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</row>
    <row r="536">
      <c r="A536" s="56"/>
      <c r="B536" s="56"/>
      <c r="C536" s="56"/>
      <c r="D536" s="7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</row>
    <row r="537">
      <c r="A537" s="56"/>
      <c r="B537" s="56"/>
      <c r="C537" s="56"/>
      <c r="D537" s="7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</row>
    <row r="538">
      <c r="A538" s="56"/>
      <c r="B538" s="56"/>
      <c r="C538" s="56"/>
      <c r="D538" s="7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</row>
    <row r="539">
      <c r="A539" s="56"/>
      <c r="B539" s="56"/>
      <c r="C539" s="56"/>
      <c r="D539" s="7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</row>
    <row r="540">
      <c r="A540" s="56"/>
      <c r="B540" s="56"/>
      <c r="C540" s="56"/>
      <c r="D540" s="7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</row>
    <row r="541">
      <c r="A541" s="56"/>
      <c r="B541" s="56"/>
      <c r="C541" s="56"/>
      <c r="D541" s="7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</row>
    <row r="542">
      <c r="A542" s="56"/>
      <c r="B542" s="56"/>
      <c r="C542" s="56"/>
      <c r="D542" s="7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</row>
    <row r="543">
      <c r="A543" s="56"/>
      <c r="B543" s="56"/>
      <c r="C543" s="56"/>
      <c r="D543" s="7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</row>
    <row r="544">
      <c r="A544" s="56"/>
      <c r="B544" s="56"/>
      <c r="C544" s="56"/>
      <c r="D544" s="7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</row>
    <row r="545">
      <c r="A545" s="56"/>
      <c r="B545" s="56"/>
      <c r="C545" s="56"/>
      <c r="D545" s="7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</row>
    <row r="546">
      <c r="A546" s="56"/>
      <c r="B546" s="56"/>
      <c r="C546" s="56"/>
      <c r="D546" s="7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</row>
    <row r="547">
      <c r="A547" s="56"/>
      <c r="B547" s="56"/>
      <c r="C547" s="56"/>
      <c r="D547" s="7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</row>
    <row r="548">
      <c r="A548" s="56"/>
      <c r="B548" s="56"/>
      <c r="C548" s="56"/>
      <c r="D548" s="7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</row>
    <row r="549">
      <c r="A549" s="56"/>
      <c r="B549" s="56"/>
      <c r="C549" s="56"/>
      <c r="D549" s="7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</row>
    <row r="550">
      <c r="A550" s="56"/>
      <c r="B550" s="56"/>
      <c r="C550" s="56"/>
      <c r="D550" s="7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</row>
    <row r="551">
      <c r="A551" s="56"/>
      <c r="B551" s="56"/>
      <c r="C551" s="56"/>
      <c r="D551" s="7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</row>
    <row r="552">
      <c r="A552" s="56"/>
      <c r="B552" s="56"/>
      <c r="C552" s="56"/>
      <c r="D552" s="7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</row>
    <row r="553">
      <c r="A553" s="56"/>
      <c r="B553" s="56"/>
      <c r="C553" s="56"/>
      <c r="D553" s="7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</row>
    <row r="554">
      <c r="A554" s="56"/>
      <c r="B554" s="56"/>
      <c r="C554" s="56"/>
      <c r="D554" s="7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</row>
    <row r="555">
      <c r="A555" s="56"/>
      <c r="B555" s="56"/>
      <c r="C555" s="56"/>
      <c r="D555" s="7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</row>
    <row r="556">
      <c r="A556" s="56"/>
      <c r="B556" s="56"/>
      <c r="C556" s="56"/>
      <c r="D556" s="7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>
      <c r="A557" s="56"/>
      <c r="B557" s="56"/>
      <c r="C557" s="56"/>
      <c r="D557" s="7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>
      <c r="A558" s="56"/>
      <c r="B558" s="56"/>
      <c r="C558" s="56"/>
      <c r="D558" s="7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>
      <c r="A559" s="56"/>
      <c r="B559" s="56"/>
      <c r="C559" s="56"/>
      <c r="D559" s="7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>
      <c r="A560" s="56"/>
      <c r="B560" s="56"/>
      <c r="C560" s="56"/>
      <c r="D560" s="7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>
      <c r="A561" s="56"/>
      <c r="B561" s="56"/>
      <c r="C561" s="56"/>
      <c r="D561" s="7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>
      <c r="A562" s="56"/>
      <c r="B562" s="56"/>
      <c r="C562" s="56"/>
      <c r="D562" s="7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>
      <c r="A563" s="56"/>
      <c r="B563" s="56"/>
      <c r="C563" s="56"/>
      <c r="D563" s="7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>
      <c r="A564" s="56"/>
      <c r="B564" s="56"/>
      <c r="C564" s="56"/>
      <c r="D564" s="7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>
      <c r="A565" s="56"/>
      <c r="B565" s="56"/>
      <c r="C565" s="56"/>
      <c r="D565" s="7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>
      <c r="A566" s="56"/>
      <c r="B566" s="56"/>
      <c r="C566" s="56"/>
      <c r="D566" s="7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>
      <c r="A567" s="56"/>
      <c r="B567" s="56"/>
      <c r="C567" s="56"/>
      <c r="D567" s="7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>
      <c r="A568" s="56"/>
      <c r="B568" s="56"/>
      <c r="C568" s="56"/>
      <c r="D568" s="7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>
      <c r="A569" s="56"/>
      <c r="B569" s="56"/>
      <c r="C569" s="56"/>
      <c r="D569" s="7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>
      <c r="A570" s="56"/>
      <c r="B570" s="56"/>
      <c r="C570" s="56"/>
      <c r="D570" s="7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>
      <c r="A571" s="56"/>
      <c r="B571" s="56"/>
      <c r="C571" s="56"/>
      <c r="D571" s="7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>
      <c r="A572" s="56"/>
      <c r="B572" s="56"/>
      <c r="C572" s="56"/>
      <c r="D572" s="7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>
      <c r="A573" s="56"/>
      <c r="B573" s="56"/>
      <c r="C573" s="56"/>
      <c r="D573" s="7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>
      <c r="A574" s="56"/>
      <c r="B574" s="56"/>
      <c r="C574" s="56"/>
      <c r="D574" s="7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>
      <c r="A575" s="56"/>
      <c r="B575" s="56"/>
      <c r="C575" s="56"/>
      <c r="D575" s="7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>
      <c r="A576" s="56"/>
      <c r="B576" s="56"/>
      <c r="C576" s="56"/>
      <c r="D576" s="7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>
      <c r="A577" s="56"/>
      <c r="B577" s="56"/>
      <c r="C577" s="56"/>
      <c r="D577" s="7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>
      <c r="A578" s="56"/>
      <c r="B578" s="56"/>
      <c r="C578" s="56"/>
      <c r="D578" s="7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>
      <c r="A579" s="56"/>
      <c r="B579" s="56"/>
      <c r="C579" s="56"/>
      <c r="D579" s="7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>
      <c r="A580" s="56"/>
      <c r="B580" s="56"/>
      <c r="C580" s="56"/>
      <c r="D580" s="7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>
      <c r="A581" s="56"/>
      <c r="B581" s="56"/>
      <c r="C581" s="56"/>
      <c r="D581" s="7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>
      <c r="A582" s="56"/>
      <c r="B582" s="56"/>
      <c r="C582" s="56"/>
      <c r="D582" s="7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>
      <c r="A583" s="56"/>
      <c r="B583" s="56"/>
      <c r="C583" s="56"/>
      <c r="D583" s="7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>
      <c r="A584" s="56"/>
      <c r="B584" s="56"/>
      <c r="C584" s="56"/>
      <c r="D584" s="7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>
      <c r="A585" s="56"/>
      <c r="B585" s="56"/>
      <c r="C585" s="56"/>
      <c r="D585" s="7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>
      <c r="A586" s="56"/>
      <c r="B586" s="56"/>
      <c r="C586" s="56"/>
      <c r="D586" s="7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>
      <c r="A587" s="56"/>
      <c r="B587" s="56"/>
      <c r="C587" s="56"/>
      <c r="D587" s="7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>
      <c r="A588" s="56"/>
      <c r="B588" s="56"/>
      <c r="C588" s="56"/>
      <c r="D588" s="7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>
      <c r="A589" s="56"/>
      <c r="B589" s="56"/>
      <c r="C589" s="56"/>
      <c r="D589" s="7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>
      <c r="A590" s="56"/>
      <c r="B590" s="56"/>
      <c r="C590" s="56"/>
      <c r="D590" s="7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>
      <c r="A591" s="56"/>
      <c r="B591" s="56"/>
      <c r="C591" s="56"/>
      <c r="D591" s="7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>
      <c r="A592" s="56"/>
      <c r="B592" s="56"/>
      <c r="C592" s="56"/>
      <c r="D592" s="7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>
      <c r="A593" s="56"/>
      <c r="B593" s="56"/>
      <c r="C593" s="56"/>
      <c r="D593" s="7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>
      <c r="A594" s="56"/>
      <c r="B594" s="56"/>
      <c r="C594" s="56"/>
      <c r="D594" s="7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>
      <c r="A595" s="56"/>
      <c r="B595" s="56"/>
      <c r="C595" s="56"/>
      <c r="D595" s="7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>
      <c r="A596" s="56"/>
      <c r="B596" s="56"/>
      <c r="C596" s="56"/>
      <c r="D596" s="7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>
      <c r="A597" s="56"/>
      <c r="B597" s="56"/>
      <c r="C597" s="56"/>
      <c r="D597" s="7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>
      <c r="A598" s="56"/>
      <c r="B598" s="56"/>
      <c r="C598" s="56"/>
      <c r="D598" s="7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>
      <c r="A599" s="56"/>
      <c r="B599" s="56"/>
      <c r="C599" s="56"/>
      <c r="D599" s="7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>
      <c r="A600" s="56"/>
      <c r="B600" s="56"/>
      <c r="C600" s="56"/>
      <c r="D600" s="7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>
      <c r="A601" s="56"/>
      <c r="B601" s="56"/>
      <c r="C601" s="56"/>
      <c r="D601" s="7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>
      <c r="A602" s="56"/>
      <c r="B602" s="56"/>
      <c r="C602" s="56"/>
      <c r="D602" s="7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>
      <c r="A603" s="56"/>
      <c r="B603" s="56"/>
      <c r="C603" s="56"/>
      <c r="D603" s="7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>
      <c r="A604" s="56"/>
      <c r="B604" s="56"/>
      <c r="C604" s="56"/>
      <c r="D604" s="7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>
      <c r="A605" s="56"/>
      <c r="B605" s="56"/>
      <c r="C605" s="56"/>
      <c r="D605" s="7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>
      <c r="A606" s="56"/>
      <c r="B606" s="56"/>
      <c r="C606" s="56"/>
      <c r="D606" s="7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>
      <c r="A607" s="56"/>
      <c r="B607" s="56"/>
      <c r="C607" s="56"/>
      <c r="D607" s="7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>
      <c r="A608" s="56"/>
      <c r="B608" s="56"/>
      <c r="C608" s="56"/>
      <c r="D608" s="7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>
      <c r="A609" s="56"/>
      <c r="B609" s="56"/>
      <c r="C609" s="56"/>
      <c r="D609" s="7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>
      <c r="A610" s="56"/>
      <c r="B610" s="56"/>
      <c r="C610" s="56"/>
      <c r="D610" s="7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>
      <c r="A611" s="56"/>
      <c r="B611" s="56"/>
      <c r="C611" s="56"/>
      <c r="D611" s="7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>
      <c r="A612" s="56"/>
      <c r="B612" s="56"/>
      <c r="C612" s="56"/>
      <c r="D612" s="7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>
      <c r="A613" s="56"/>
      <c r="B613" s="56"/>
      <c r="C613" s="56"/>
      <c r="D613" s="7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>
      <c r="A614" s="56"/>
      <c r="B614" s="56"/>
      <c r="C614" s="56"/>
      <c r="D614" s="7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>
      <c r="A615" s="56"/>
      <c r="B615" s="56"/>
      <c r="C615" s="56"/>
      <c r="D615" s="7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>
      <c r="A616" s="56"/>
      <c r="B616" s="56"/>
      <c r="C616" s="56"/>
      <c r="D616" s="7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>
      <c r="A617" s="56"/>
      <c r="B617" s="56"/>
      <c r="C617" s="56"/>
      <c r="D617" s="7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>
      <c r="A618" s="56"/>
      <c r="B618" s="56"/>
      <c r="C618" s="56"/>
      <c r="D618" s="7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>
      <c r="A619" s="56"/>
      <c r="B619" s="56"/>
      <c r="C619" s="56"/>
      <c r="D619" s="7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>
      <c r="A620" s="56"/>
      <c r="B620" s="56"/>
      <c r="C620" s="56"/>
      <c r="D620" s="7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>
      <c r="A621" s="56"/>
      <c r="B621" s="56"/>
      <c r="C621" s="56"/>
      <c r="D621" s="7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>
      <c r="A622" s="56"/>
      <c r="B622" s="56"/>
      <c r="C622" s="56"/>
      <c r="D622" s="7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>
      <c r="A623" s="56"/>
      <c r="B623" s="56"/>
      <c r="C623" s="56"/>
      <c r="D623" s="7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>
      <c r="A624" s="56"/>
      <c r="B624" s="56"/>
      <c r="C624" s="56"/>
      <c r="D624" s="7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>
      <c r="A625" s="56"/>
      <c r="B625" s="56"/>
      <c r="C625" s="56"/>
      <c r="D625" s="7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>
      <c r="A626" s="56"/>
      <c r="B626" s="56"/>
      <c r="C626" s="56"/>
      <c r="D626" s="7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>
      <c r="A627" s="56"/>
      <c r="B627" s="56"/>
      <c r="C627" s="56"/>
      <c r="D627" s="7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>
      <c r="A628" s="56"/>
      <c r="B628" s="56"/>
      <c r="C628" s="56"/>
      <c r="D628" s="7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>
      <c r="A629" s="56"/>
      <c r="B629" s="56"/>
      <c r="C629" s="56"/>
      <c r="D629" s="7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>
      <c r="A630" s="56"/>
      <c r="B630" s="56"/>
      <c r="C630" s="56"/>
      <c r="D630" s="7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>
      <c r="A631" s="56"/>
      <c r="B631" s="56"/>
      <c r="C631" s="56"/>
      <c r="D631" s="7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>
      <c r="A632" s="56"/>
      <c r="B632" s="56"/>
      <c r="C632" s="56"/>
      <c r="D632" s="7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>
      <c r="A633" s="56"/>
      <c r="B633" s="56"/>
      <c r="C633" s="56"/>
      <c r="D633" s="7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>
      <c r="A634" s="56"/>
      <c r="B634" s="56"/>
      <c r="C634" s="56"/>
      <c r="D634" s="7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>
      <c r="A635" s="56"/>
      <c r="B635" s="56"/>
      <c r="C635" s="56"/>
      <c r="D635" s="7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>
      <c r="A636" s="56"/>
      <c r="B636" s="56"/>
      <c r="C636" s="56"/>
      <c r="D636" s="7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>
      <c r="A637" s="56"/>
      <c r="B637" s="56"/>
      <c r="C637" s="56"/>
      <c r="D637" s="7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>
      <c r="A638" s="56"/>
      <c r="B638" s="56"/>
      <c r="C638" s="56"/>
      <c r="D638" s="7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>
      <c r="A639" s="56"/>
      <c r="B639" s="56"/>
      <c r="C639" s="56"/>
      <c r="D639" s="7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>
      <c r="A640" s="56"/>
      <c r="B640" s="56"/>
      <c r="C640" s="56"/>
      <c r="D640" s="7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>
      <c r="A641" s="56"/>
      <c r="B641" s="56"/>
      <c r="C641" s="56"/>
      <c r="D641" s="7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>
      <c r="A642" s="56"/>
      <c r="B642" s="56"/>
      <c r="C642" s="56"/>
      <c r="D642" s="7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>
      <c r="A643" s="56"/>
      <c r="B643" s="56"/>
      <c r="C643" s="56"/>
      <c r="D643" s="7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  <row r="644">
      <c r="A644" s="56"/>
      <c r="B644" s="56"/>
      <c r="C644" s="56"/>
      <c r="D644" s="7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</row>
    <row r="645">
      <c r="A645" s="56"/>
      <c r="B645" s="56"/>
      <c r="C645" s="56"/>
      <c r="D645" s="7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</row>
    <row r="646">
      <c r="A646" s="56"/>
      <c r="B646" s="56"/>
      <c r="C646" s="56"/>
      <c r="D646" s="7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</row>
    <row r="647">
      <c r="A647" s="56"/>
      <c r="B647" s="56"/>
      <c r="C647" s="56"/>
      <c r="D647" s="7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</row>
    <row r="648">
      <c r="A648" s="56"/>
      <c r="B648" s="56"/>
      <c r="C648" s="56"/>
      <c r="D648" s="7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</row>
    <row r="649">
      <c r="A649" s="56"/>
      <c r="B649" s="56"/>
      <c r="C649" s="56"/>
      <c r="D649" s="7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</row>
    <row r="650">
      <c r="A650" s="56"/>
      <c r="B650" s="56"/>
      <c r="C650" s="56"/>
      <c r="D650" s="7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</row>
    <row r="651">
      <c r="A651" s="56"/>
      <c r="B651" s="56"/>
      <c r="C651" s="56"/>
      <c r="D651" s="7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</row>
    <row r="652">
      <c r="A652" s="56"/>
      <c r="B652" s="56"/>
      <c r="C652" s="56"/>
      <c r="D652" s="7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</row>
    <row r="653">
      <c r="A653" s="56"/>
      <c r="B653" s="56"/>
      <c r="C653" s="56"/>
      <c r="D653" s="7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</row>
    <row r="654">
      <c r="A654" s="56"/>
      <c r="B654" s="56"/>
      <c r="C654" s="56"/>
      <c r="D654" s="7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</row>
    <row r="655">
      <c r="A655" s="56"/>
      <c r="B655" s="56"/>
      <c r="C655" s="56"/>
      <c r="D655" s="7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</row>
    <row r="656">
      <c r="A656" s="56"/>
      <c r="B656" s="56"/>
      <c r="C656" s="56"/>
      <c r="D656" s="7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</row>
    <row r="657">
      <c r="A657" s="56"/>
      <c r="B657" s="56"/>
      <c r="C657" s="56"/>
      <c r="D657" s="7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</row>
    <row r="658">
      <c r="A658" s="56"/>
      <c r="B658" s="56"/>
      <c r="C658" s="56"/>
      <c r="D658" s="7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</row>
    <row r="659">
      <c r="A659" s="56"/>
      <c r="B659" s="56"/>
      <c r="C659" s="56"/>
      <c r="D659" s="7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</row>
    <row r="660">
      <c r="A660" s="56"/>
      <c r="B660" s="56"/>
      <c r="C660" s="56"/>
      <c r="D660" s="7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</row>
    <row r="661">
      <c r="A661" s="56"/>
      <c r="B661" s="56"/>
      <c r="C661" s="56"/>
      <c r="D661" s="7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</row>
    <row r="662">
      <c r="A662" s="56"/>
      <c r="B662" s="56"/>
      <c r="C662" s="56"/>
      <c r="D662" s="7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</row>
    <row r="663">
      <c r="A663" s="56"/>
      <c r="B663" s="56"/>
      <c r="C663" s="56"/>
      <c r="D663" s="7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</row>
    <row r="664">
      <c r="A664" s="56"/>
      <c r="B664" s="56"/>
      <c r="C664" s="56"/>
      <c r="D664" s="7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</row>
    <row r="665">
      <c r="A665" s="56"/>
      <c r="B665" s="56"/>
      <c r="C665" s="56"/>
      <c r="D665" s="7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</row>
    <row r="666">
      <c r="A666" s="56"/>
      <c r="B666" s="56"/>
      <c r="C666" s="56"/>
      <c r="D666" s="7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</row>
    <row r="667">
      <c r="A667" s="56"/>
      <c r="B667" s="56"/>
      <c r="C667" s="56"/>
      <c r="D667" s="7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</row>
    <row r="668">
      <c r="A668" s="56"/>
      <c r="B668" s="56"/>
      <c r="C668" s="56"/>
      <c r="D668" s="7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</row>
    <row r="669">
      <c r="A669" s="56"/>
      <c r="B669" s="56"/>
      <c r="C669" s="56"/>
      <c r="D669" s="7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</row>
    <row r="670">
      <c r="A670" s="56"/>
      <c r="B670" s="56"/>
      <c r="C670" s="56"/>
      <c r="D670" s="7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</row>
    <row r="671">
      <c r="A671" s="56"/>
      <c r="B671" s="56"/>
      <c r="C671" s="56"/>
      <c r="D671" s="7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</row>
    <row r="672">
      <c r="A672" s="56"/>
      <c r="B672" s="56"/>
      <c r="C672" s="56"/>
      <c r="D672" s="7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</row>
    <row r="673">
      <c r="A673" s="56"/>
      <c r="B673" s="56"/>
      <c r="C673" s="56"/>
      <c r="D673" s="7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</row>
    <row r="674">
      <c r="A674" s="56"/>
      <c r="B674" s="56"/>
      <c r="C674" s="56"/>
      <c r="D674" s="7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</row>
    <row r="675">
      <c r="A675" s="56"/>
      <c r="B675" s="56"/>
      <c r="C675" s="56"/>
      <c r="D675" s="7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</row>
    <row r="676">
      <c r="A676" s="56"/>
      <c r="B676" s="56"/>
      <c r="C676" s="56"/>
      <c r="D676" s="7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</row>
    <row r="677">
      <c r="A677" s="56"/>
      <c r="B677" s="56"/>
      <c r="C677" s="56"/>
      <c r="D677" s="7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</row>
    <row r="678">
      <c r="A678" s="56"/>
      <c r="B678" s="56"/>
      <c r="C678" s="56"/>
      <c r="D678" s="7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</row>
    <row r="679">
      <c r="A679" s="56"/>
      <c r="B679" s="56"/>
      <c r="C679" s="56"/>
      <c r="D679" s="7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</row>
    <row r="680">
      <c r="A680" s="56"/>
      <c r="B680" s="56"/>
      <c r="C680" s="56"/>
      <c r="D680" s="7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</row>
    <row r="681">
      <c r="A681" s="56"/>
      <c r="B681" s="56"/>
      <c r="C681" s="56"/>
      <c r="D681" s="7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</row>
    <row r="682">
      <c r="A682" s="56"/>
      <c r="B682" s="56"/>
      <c r="C682" s="56"/>
      <c r="D682" s="7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</row>
    <row r="683">
      <c r="A683" s="56"/>
      <c r="B683" s="56"/>
      <c r="C683" s="56"/>
      <c r="D683" s="7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</row>
    <row r="684">
      <c r="A684" s="56"/>
      <c r="B684" s="56"/>
      <c r="C684" s="56"/>
      <c r="D684" s="7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</row>
    <row r="685">
      <c r="A685" s="56"/>
      <c r="B685" s="56"/>
      <c r="C685" s="56"/>
      <c r="D685" s="7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</row>
    <row r="686">
      <c r="A686" s="56"/>
      <c r="B686" s="56"/>
      <c r="C686" s="56"/>
      <c r="D686" s="7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</row>
    <row r="687">
      <c r="A687" s="56"/>
      <c r="B687" s="56"/>
      <c r="C687" s="56"/>
      <c r="D687" s="7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</row>
    <row r="688">
      <c r="A688" s="56"/>
      <c r="B688" s="56"/>
      <c r="C688" s="56"/>
      <c r="D688" s="7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</row>
    <row r="689">
      <c r="A689" s="56"/>
      <c r="B689" s="56"/>
      <c r="C689" s="56"/>
      <c r="D689" s="7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</row>
    <row r="690">
      <c r="A690" s="56"/>
      <c r="B690" s="56"/>
      <c r="C690" s="56"/>
      <c r="D690" s="7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</row>
    <row r="691">
      <c r="A691" s="56"/>
      <c r="B691" s="56"/>
      <c r="C691" s="56"/>
      <c r="D691" s="7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</row>
    <row r="692">
      <c r="A692" s="56"/>
      <c r="B692" s="56"/>
      <c r="C692" s="56"/>
      <c r="D692" s="7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</row>
    <row r="693">
      <c r="A693" s="56"/>
      <c r="B693" s="56"/>
      <c r="C693" s="56"/>
      <c r="D693" s="7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</row>
    <row r="694">
      <c r="A694" s="56"/>
      <c r="B694" s="56"/>
      <c r="C694" s="56"/>
      <c r="D694" s="7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</row>
    <row r="695">
      <c r="A695" s="56"/>
      <c r="B695" s="56"/>
      <c r="C695" s="56"/>
      <c r="D695" s="7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</row>
    <row r="696">
      <c r="A696" s="56"/>
      <c r="B696" s="56"/>
      <c r="C696" s="56"/>
      <c r="D696" s="7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</row>
    <row r="697">
      <c r="A697" s="56"/>
      <c r="B697" s="56"/>
      <c r="C697" s="56"/>
      <c r="D697" s="7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</row>
    <row r="698">
      <c r="A698" s="56"/>
      <c r="B698" s="56"/>
      <c r="C698" s="56"/>
      <c r="D698" s="7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</row>
    <row r="699">
      <c r="A699" s="56"/>
      <c r="B699" s="56"/>
      <c r="C699" s="56"/>
      <c r="D699" s="7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</row>
    <row r="700">
      <c r="A700" s="56"/>
      <c r="B700" s="56"/>
      <c r="C700" s="56"/>
      <c r="D700" s="7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</row>
    <row r="701">
      <c r="A701" s="56"/>
      <c r="B701" s="56"/>
      <c r="C701" s="56"/>
      <c r="D701" s="7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</row>
    <row r="702">
      <c r="A702" s="56"/>
      <c r="B702" s="56"/>
      <c r="C702" s="56"/>
      <c r="D702" s="7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</row>
    <row r="703">
      <c r="A703" s="56"/>
      <c r="B703" s="56"/>
      <c r="C703" s="56"/>
      <c r="D703" s="7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</row>
    <row r="704">
      <c r="A704" s="56"/>
      <c r="B704" s="56"/>
      <c r="C704" s="56"/>
      <c r="D704" s="7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</row>
    <row r="705">
      <c r="A705" s="56"/>
      <c r="B705" s="56"/>
      <c r="C705" s="56"/>
      <c r="D705" s="7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</row>
    <row r="706">
      <c r="A706" s="56"/>
      <c r="B706" s="56"/>
      <c r="C706" s="56"/>
      <c r="D706" s="7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</row>
    <row r="707">
      <c r="A707" s="56"/>
      <c r="B707" s="56"/>
      <c r="C707" s="56"/>
      <c r="D707" s="7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</row>
    <row r="708">
      <c r="A708" s="56"/>
      <c r="B708" s="56"/>
      <c r="C708" s="56"/>
      <c r="D708" s="7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</row>
    <row r="709">
      <c r="A709" s="56"/>
      <c r="B709" s="56"/>
      <c r="C709" s="56"/>
      <c r="D709" s="7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</row>
    <row r="710">
      <c r="A710" s="56"/>
      <c r="B710" s="56"/>
      <c r="C710" s="56"/>
      <c r="D710" s="7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</row>
    <row r="711">
      <c r="A711" s="56"/>
      <c r="B711" s="56"/>
      <c r="C711" s="56"/>
      <c r="D711" s="7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</row>
    <row r="712">
      <c r="A712" s="56"/>
      <c r="B712" s="56"/>
      <c r="C712" s="56"/>
      <c r="D712" s="7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</row>
    <row r="713">
      <c r="A713" s="56"/>
      <c r="B713" s="56"/>
      <c r="C713" s="56"/>
      <c r="D713" s="7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</row>
    <row r="714">
      <c r="A714" s="56"/>
      <c r="B714" s="56"/>
      <c r="C714" s="56"/>
      <c r="D714" s="7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</row>
    <row r="715">
      <c r="A715" s="56"/>
      <c r="B715" s="56"/>
      <c r="C715" s="56"/>
      <c r="D715" s="7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</row>
    <row r="716">
      <c r="A716" s="56"/>
      <c r="B716" s="56"/>
      <c r="C716" s="56"/>
      <c r="D716" s="7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</row>
    <row r="717">
      <c r="A717" s="56"/>
      <c r="B717" s="56"/>
      <c r="C717" s="56"/>
      <c r="D717" s="7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</row>
    <row r="718">
      <c r="A718" s="56"/>
      <c r="B718" s="56"/>
      <c r="C718" s="56"/>
      <c r="D718" s="7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</row>
    <row r="719">
      <c r="A719" s="56"/>
      <c r="B719" s="56"/>
      <c r="C719" s="56"/>
      <c r="D719" s="7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</row>
    <row r="720">
      <c r="A720" s="56"/>
      <c r="B720" s="56"/>
      <c r="C720" s="56"/>
      <c r="D720" s="7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</row>
    <row r="721">
      <c r="A721" s="56"/>
      <c r="B721" s="56"/>
      <c r="C721" s="56"/>
      <c r="D721" s="7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</row>
    <row r="722">
      <c r="A722" s="56"/>
      <c r="B722" s="56"/>
      <c r="C722" s="56"/>
      <c r="D722" s="7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</row>
    <row r="723">
      <c r="A723" s="56"/>
      <c r="B723" s="56"/>
      <c r="C723" s="56"/>
      <c r="D723" s="7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</row>
    <row r="724">
      <c r="A724" s="56"/>
      <c r="B724" s="56"/>
      <c r="C724" s="56"/>
      <c r="D724" s="7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</row>
    <row r="725">
      <c r="A725" s="56"/>
      <c r="B725" s="56"/>
      <c r="C725" s="56"/>
      <c r="D725" s="7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</row>
    <row r="726">
      <c r="A726" s="56"/>
      <c r="B726" s="56"/>
      <c r="C726" s="56"/>
      <c r="D726" s="7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</row>
    <row r="727">
      <c r="A727" s="56"/>
      <c r="B727" s="56"/>
      <c r="C727" s="56"/>
      <c r="D727" s="7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</row>
    <row r="728">
      <c r="A728" s="56"/>
      <c r="B728" s="56"/>
      <c r="C728" s="56"/>
      <c r="D728" s="7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</row>
    <row r="729">
      <c r="A729" s="56"/>
      <c r="B729" s="56"/>
      <c r="C729" s="56"/>
      <c r="D729" s="7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</row>
    <row r="730">
      <c r="A730" s="56"/>
      <c r="B730" s="56"/>
      <c r="C730" s="56"/>
      <c r="D730" s="7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</row>
    <row r="731">
      <c r="A731" s="56"/>
      <c r="B731" s="56"/>
      <c r="C731" s="56"/>
      <c r="D731" s="7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</row>
    <row r="732">
      <c r="A732" s="56"/>
      <c r="B732" s="56"/>
      <c r="C732" s="56"/>
      <c r="D732" s="7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</row>
    <row r="733">
      <c r="A733" s="56"/>
      <c r="B733" s="56"/>
      <c r="C733" s="56"/>
      <c r="D733" s="7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</row>
    <row r="734">
      <c r="A734" s="56"/>
      <c r="B734" s="56"/>
      <c r="C734" s="56"/>
      <c r="D734" s="7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</row>
    <row r="735">
      <c r="A735" s="56"/>
      <c r="B735" s="56"/>
      <c r="C735" s="56"/>
      <c r="D735" s="7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</row>
    <row r="736">
      <c r="A736" s="56"/>
      <c r="B736" s="56"/>
      <c r="C736" s="56"/>
      <c r="D736" s="7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</row>
    <row r="737">
      <c r="A737" s="56"/>
      <c r="B737" s="56"/>
      <c r="C737" s="56"/>
      <c r="D737" s="7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</row>
    <row r="738">
      <c r="A738" s="56"/>
      <c r="B738" s="56"/>
      <c r="C738" s="56"/>
      <c r="D738" s="7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</row>
    <row r="739">
      <c r="A739" s="56"/>
      <c r="B739" s="56"/>
      <c r="C739" s="56"/>
      <c r="D739" s="7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</row>
    <row r="740">
      <c r="A740" s="56"/>
      <c r="B740" s="56"/>
      <c r="C740" s="56"/>
      <c r="D740" s="7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</row>
    <row r="741">
      <c r="A741" s="56"/>
      <c r="B741" s="56"/>
      <c r="C741" s="56"/>
      <c r="D741" s="7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</row>
    <row r="742">
      <c r="A742" s="56"/>
      <c r="B742" s="56"/>
      <c r="C742" s="56"/>
      <c r="D742" s="7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</row>
    <row r="743">
      <c r="A743" s="56"/>
      <c r="B743" s="56"/>
      <c r="C743" s="56"/>
      <c r="D743" s="7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</row>
    <row r="744">
      <c r="A744" s="56"/>
      <c r="B744" s="56"/>
      <c r="C744" s="56"/>
      <c r="D744" s="7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</row>
    <row r="745">
      <c r="A745" s="56"/>
      <c r="B745" s="56"/>
      <c r="C745" s="56"/>
      <c r="D745" s="7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</row>
    <row r="746">
      <c r="A746" s="56"/>
      <c r="B746" s="56"/>
      <c r="C746" s="56"/>
      <c r="D746" s="7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</row>
    <row r="747">
      <c r="A747" s="56"/>
      <c r="B747" s="56"/>
      <c r="C747" s="56"/>
      <c r="D747" s="7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</row>
    <row r="748">
      <c r="A748" s="56"/>
      <c r="B748" s="56"/>
      <c r="C748" s="56"/>
      <c r="D748" s="7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</row>
    <row r="749">
      <c r="A749" s="56"/>
      <c r="B749" s="56"/>
      <c r="C749" s="56"/>
      <c r="D749" s="7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</row>
    <row r="750">
      <c r="A750" s="56"/>
      <c r="B750" s="56"/>
      <c r="C750" s="56"/>
      <c r="D750" s="7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</row>
    <row r="751">
      <c r="A751" s="56"/>
      <c r="B751" s="56"/>
      <c r="C751" s="56"/>
      <c r="D751" s="7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</row>
    <row r="752">
      <c r="A752" s="56"/>
      <c r="B752" s="56"/>
      <c r="C752" s="56"/>
      <c r="D752" s="7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</row>
    <row r="753">
      <c r="A753" s="56"/>
      <c r="B753" s="56"/>
      <c r="C753" s="56"/>
      <c r="D753" s="7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</row>
    <row r="754">
      <c r="A754" s="56"/>
      <c r="B754" s="56"/>
      <c r="C754" s="56"/>
      <c r="D754" s="7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</row>
    <row r="755">
      <c r="A755" s="56"/>
      <c r="B755" s="56"/>
      <c r="C755" s="56"/>
      <c r="D755" s="7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</row>
    <row r="756">
      <c r="A756" s="56"/>
      <c r="B756" s="56"/>
      <c r="C756" s="56"/>
      <c r="D756" s="7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</row>
    <row r="757">
      <c r="A757" s="56"/>
      <c r="B757" s="56"/>
      <c r="C757" s="56"/>
      <c r="D757" s="7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</row>
    <row r="758">
      <c r="A758" s="56"/>
      <c r="B758" s="56"/>
      <c r="C758" s="56"/>
      <c r="D758" s="7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</row>
    <row r="759">
      <c r="A759" s="56"/>
      <c r="B759" s="56"/>
      <c r="C759" s="56"/>
      <c r="D759" s="7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</row>
    <row r="760">
      <c r="A760" s="56"/>
      <c r="B760" s="56"/>
      <c r="C760" s="56"/>
      <c r="D760" s="7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</row>
    <row r="761">
      <c r="A761" s="56"/>
      <c r="B761" s="56"/>
      <c r="C761" s="56"/>
      <c r="D761" s="7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</row>
    <row r="762">
      <c r="A762" s="56"/>
      <c r="B762" s="56"/>
      <c r="C762" s="56"/>
      <c r="D762" s="7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</row>
    <row r="763">
      <c r="A763" s="56"/>
      <c r="B763" s="56"/>
      <c r="C763" s="56"/>
      <c r="D763" s="7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</row>
    <row r="764">
      <c r="A764" s="56"/>
      <c r="B764" s="56"/>
      <c r="C764" s="56"/>
      <c r="D764" s="7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</row>
    <row r="765">
      <c r="A765" s="56"/>
      <c r="B765" s="56"/>
      <c r="C765" s="56"/>
      <c r="D765" s="7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</row>
    <row r="766">
      <c r="A766" s="56"/>
      <c r="B766" s="56"/>
      <c r="C766" s="56"/>
      <c r="D766" s="7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</row>
    <row r="767">
      <c r="A767" s="56"/>
      <c r="B767" s="56"/>
      <c r="C767" s="56"/>
      <c r="D767" s="7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</row>
    <row r="768">
      <c r="A768" s="56"/>
      <c r="B768" s="56"/>
      <c r="C768" s="56"/>
      <c r="D768" s="7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</row>
    <row r="769">
      <c r="A769" s="56"/>
      <c r="B769" s="56"/>
      <c r="C769" s="56"/>
      <c r="D769" s="7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</row>
    <row r="770">
      <c r="A770" s="56"/>
      <c r="B770" s="56"/>
      <c r="C770" s="56"/>
      <c r="D770" s="7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</row>
    <row r="771">
      <c r="A771" s="56"/>
      <c r="B771" s="56"/>
      <c r="C771" s="56"/>
      <c r="D771" s="7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</row>
    <row r="772">
      <c r="A772" s="56"/>
      <c r="B772" s="56"/>
      <c r="C772" s="56"/>
      <c r="D772" s="7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</row>
    <row r="773">
      <c r="A773" s="56"/>
      <c r="B773" s="56"/>
      <c r="C773" s="56"/>
      <c r="D773" s="7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</row>
    <row r="774">
      <c r="A774" s="56"/>
      <c r="B774" s="56"/>
      <c r="C774" s="56"/>
      <c r="D774" s="7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</row>
    <row r="775">
      <c r="A775" s="56"/>
      <c r="B775" s="56"/>
      <c r="C775" s="56"/>
      <c r="D775" s="7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</row>
    <row r="776">
      <c r="A776" s="56"/>
      <c r="B776" s="56"/>
      <c r="C776" s="56"/>
      <c r="D776" s="7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</row>
    <row r="777">
      <c r="A777" s="56"/>
      <c r="B777" s="56"/>
      <c r="C777" s="56"/>
      <c r="D777" s="7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</row>
    <row r="778">
      <c r="A778" s="56"/>
      <c r="B778" s="56"/>
      <c r="C778" s="56"/>
      <c r="D778" s="7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</row>
    <row r="779">
      <c r="A779" s="56"/>
      <c r="B779" s="56"/>
      <c r="C779" s="56"/>
      <c r="D779" s="7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</row>
    <row r="780">
      <c r="A780" s="56"/>
      <c r="B780" s="56"/>
      <c r="C780" s="56"/>
      <c r="D780" s="7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</row>
    <row r="781">
      <c r="A781" s="56"/>
      <c r="B781" s="56"/>
      <c r="C781" s="56"/>
      <c r="D781" s="7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</row>
    <row r="782">
      <c r="A782" s="56"/>
      <c r="B782" s="56"/>
      <c r="C782" s="56"/>
      <c r="D782" s="7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</row>
    <row r="783">
      <c r="A783" s="56"/>
      <c r="B783" s="56"/>
      <c r="C783" s="56"/>
      <c r="D783" s="7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</row>
    <row r="784">
      <c r="A784" s="56"/>
      <c r="B784" s="56"/>
      <c r="C784" s="56"/>
      <c r="D784" s="7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</row>
    <row r="785">
      <c r="A785" s="56"/>
      <c r="B785" s="56"/>
      <c r="C785" s="56"/>
      <c r="D785" s="7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</row>
    <row r="786">
      <c r="A786" s="56"/>
      <c r="B786" s="56"/>
      <c r="C786" s="56"/>
      <c r="D786" s="7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</row>
    <row r="787">
      <c r="A787" s="56"/>
      <c r="B787" s="56"/>
      <c r="C787" s="56"/>
      <c r="D787" s="7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</row>
    <row r="788">
      <c r="A788" s="56"/>
      <c r="B788" s="56"/>
      <c r="C788" s="56"/>
      <c r="D788" s="7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</row>
    <row r="789">
      <c r="A789" s="56"/>
      <c r="B789" s="56"/>
      <c r="C789" s="56"/>
      <c r="D789" s="7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</row>
    <row r="790">
      <c r="A790" s="56"/>
      <c r="B790" s="56"/>
      <c r="C790" s="56"/>
      <c r="D790" s="7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</row>
    <row r="791">
      <c r="A791" s="56"/>
      <c r="B791" s="56"/>
      <c r="C791" s="56"/>
      <c r="D791" s="7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</row>
    <row r="792">
      <c r="A792" s="56"/>
      <c r="B792" s="56"/>
      <c r="C792" s="56"/>
      <c r="D792" s="7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</row>
    <row r="793">
      <c r="A793" s="56"/>
      <c r="B793" s="56"/>
      <c r="C793" s="56"/>
      <c r="D793" s="7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</row>
    <row r="794">
      <c r="A794" s="56"/>
      <c r="B794" s="56"/>
      <c r="C794" s="56"/>
      <c r="D794" s="7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</row>
    <row r="795">
      <c r="A795" s="56"/>
      <c r="B795" s="56"/>
      <c r="C795" s="56"/>
      <c r="D795" s="7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</row>
    <row r="796">
      <c r="A796" s="56"/>
      <c r="B796" s="56"/>
      <c r="C796" s="56"/>
      <c r="D796" s="7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</row>
    <row r="797">
      <c r="A797" s="56"/>
      <c r="B797" s="56"/>
      <c r="C797" s="56"/>
      <c r="D797" s="7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</row>
    <row r="798">
      <c r="A798" s="56"/>
      <c r="B798" s="56"/>
      <c r="C798" s="56"/>
      <c r="D798" s="7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</row>
    <row r="799">
      <c r="A799" s="56"/>
      <c r="B799" s="56"/>
      <c r="C799" s="56"/>
      <c r="D799" s="7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</row>
    <row r="800">
      <c r="A800" s="56"/>
      <c r="B800" s="56"/>
      <c r="C800" s="56"/>
      <c r="D800" s="7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</row>
    <row r="801">
      <c r="A801" s="56"/>
      <c r="B801" s="56"/>
      <c r="C801" s="56"/>
      <c r="D801" s="7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</row>
    <row r="802">
      <c r="A802" s="56"/>
      <c r="B802" s="56"/>
      <c r="C802" s="56"/>
      <c r="D802" s="7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</row>
    <row r="803">
      <c r="A803" s="56"/>
      <c r="B803" s="56"/>
      <c r="C803" s="56"/>
      <c r="D803" s="7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</row>
    <row r="804">
      <c r="A804" s="56"/>
      <c r="B804" s="56"/>
      <c r="C804" s="56"/>
      <c r="D804" s="7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</row>
    <row r="805">
      <c r="A805" s="56"/>
      <c r="B805" s="56"/>
      <c r="C805" s="56"/>
      <c r="D805" s="7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</row>
    <row r="806">
      <c r="A806" s="56"/>
      <c r="B806" s="56"/>
      <c r="C806" s="56"/>
      <c r="D806" s="7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</row>
    <row r="807">
      <c r="A807" s="56"/>
      <c r="B807" s="56"/>
      <c r="C807" s="56"/>
      <c r="D807" s="7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</row>
    <row r="808">
      <c r="A808" s="56"/>
      <c r="B808" s="56"/>
      <c r="C808" s="56"/>
      <c r="D808" s="7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</row>
    <row r="809">
      <c r="A809" s="56"/>
      <c r="B809" s="56"/>
      <c r="C809" s="56"/>
      <c r="D809" s="7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</row>
    <row r="810">
      <c r="A810" s="56"/>
      <c r="B810" s="56"/>
      <c r="C810" s="56"/>
      <c r="D810" s="7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</row>
    <row r="811">
      <c r="A811" s="56"/>
      <c r="B811" s="56"/>
      <c r="C811" s="56"/>
      <c r="D811" s="7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</row>
    <row r="812">
      <c r="A812" s="56"/>
      <c r="B812" s="56"/>
      <c r="C812" s="56"/>
      <c r="D812" s="7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</row>
    <row r="813">
      <c r="A813" s="56"/>
      <c r="B813" s="56"/>
      <c r="C813" s="56"/>
      <c r="D813" s="7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</row>
    <row r="814">
      <c r="A814" s="56"/>
      <c r="B814" s="56"/>
      <c r="C814" s="56"/>
      <c r="D814" s="7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</row>
    <row r="815">
      <c r="A815" s="56"/>
      <c r="B815" s="56"/>
      <c r="C815" s="56"/>
      <c r="D815" s="7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</row>
    <row r="816">
      <c r="A816" s="56"/>
      <c r="B816" s="56"/>
      <c r="C816" s="56"/>
      <c r="D816" s="7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</row>
    <row r="817">
      <c r="A817" s="56"/>
      <c r="B817" s="56"/>
      <c r="C817" s="56"/>
      <c r="D817" s="7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</row>
    <row r="818">
      <c r="A818" s="56"/>
      <c r="B818" s="56"/>
      <c r="C818" s="56"/>
      <c r="D818" s="7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</row>
    <row r="819">
      <c r="A819" s="56"/>
      <c r="B819" s="56"/>
      <c r="C819" s="56"/>
      <c r="D819" s="7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</row>
    <row r="820">
      <c r="A820" s="56"/>
      <c r="B820" s="56"/>
      <c r="C820" s="56"/>
      <c r="D820" s="7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</row>
    <row r="821">
      <c r="A821" s="56"/>
      <c r="B821" s="56"/>
      <c r="C821" s="56"/>
      <c r="D821" s="7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</row>
    <row r="822">
      <c r="A822" s="56"/>
      <c r="B822" s="56"/>
      <c r="C822" s="56"/>
      <c r="D822" s="7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</row>
    <row r="823">
      <c r="A823" s="56"/>
      <c r="B823" s="56"/>
      <c r="C823" s="56"/>
      <c r="D823" s="7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</row>
    <row r="824">
      <c r="A824" s="56"/>
      <c r="B824" s="56"/>
      <c r="C824" s="56"/>
      <c r="D824" s="7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</row>
    <row r="825">
      <c r="A825" s="56"/>
      <c r="B825" s="56"/>
      <c r="C825" s="56"/>
      <c r="D825" s="7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</row>
    <row r="826">
      <c r="A826" s="56"/>
      <c r="B826" s="56"/>
      <c r="C826" s="56"/>
      <c r="D826" s="7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</row>
    <row r="827">
      <c r="A827" s="56"/>
      <c r="B827" s="56"/>
      <c r="C827" s="56"/>
      <c r="D827" s="7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</row>
    <row r="828">
      <c r="A828" s="56"/>
      <c r="B828" s="56"/>
      <c r="C828" s="56"/>
      <c r="D828" s="7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</row>
    <row r="829">
      <c r="A829" s="56"/>
      <c r="B829" s="56"/>
      <c r="C829" s="56"/>
      <c r="D829" s="7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</row>
    <row r="830">
      <c r="A830" s="56"/>
      <c r="B830" s="56"/>
      <c r="C830" s="56"/>
      <c r="D830" s="7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</row>
    <row r="831">
      <c r="A831" s="56"/>
      <c r="B831" s="56"/>
      <c r="C831" s="56"/>
      <c r="D831" s="7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</row>
    <row r="832">
      <c r="A832" s="56"/>
      <c r="B832" s="56"/>
      <c r="C832" s="56"/>
      <c r="D832" s="7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</row>
    <row r="833">
      <c r="A833" s="56"/>
      <c r="B833" s="56"/>
      <c r="C833" s="56"/>
      <c r="D833" s="7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</row>
    <row r="834">
      <c r="A834" s="56"/>
      <c r="B834" s="56"/>
      <c r="C834" s="56"/>
      <c r="D834" s="7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</row>
    <row r="835">
      <c r="A835" s="56"/>
      <c r="B835" s="56"/>
      <c r="C835" s="56"/>
      <c r="D835" s="7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</row>
    <row r="836">
      <c r="A836" s="56"/>
      <c r="B836" s="56"/>
      <c r="C836" s="56"/>
      <c r="D836" s="7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</row>
    <row r="837">
      <c r="A837" s="56"/>
      <c r="B837" s="56"/>
      <c r="C837" s="56"/>
      <c r="D837" s="7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</row>
    <row r="838">
      <c r="A838" s="56"/>
      <c r="B838" s="56"/>
      <c r="C838" s="56"/>
      <c r="D838" s="7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</row>
    <row r="839">
      <c r="A839" s="56"/>
      <c r="B839" s="56"/>
      <c r="C839" s="56"/>
      <c r="D839" s="7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</row>
    <row r="840">
      <c r="A840" s="56"/>
      <c r="B840" s="56"/>
      <c r="C840" s="56"/>
      <c r="D840" s="7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</row>
    <row r="841">
      <c r="A841" s="56"/>
      <c r="B841" s="56"/>
      <c r="C841" s="56"/>
      <c r="D841" s="7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</row>
    <row r="842">
      <c r="A842" s="56"/>
      <c r="B842" s="56"/>
      <c r="C842" s="56"/>
      <c r="D842" s="7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</row>
    <row r="843">
      <c r="A843" s="56"/>
      <c r="B843" s="56"/>
      <c r="C843" s="56"/>
      <c r="D843" s="7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</row>
    <row r="844">
      <c r="A844" s="56"/>
      <c r="B844" s="56"/>
      <c r="C844" s="56"/>
      <c r="D844" s="7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</row>
    <row r="845">
      <c r="A845" s="56"/>
      <c r="B845" s="56"/>
      <c r="C845" s="56"/>
      <c r="D845" s="7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</row>
    <row r="846">
      <c r="A846" s="56"/>
      <c r="B846" s="56"/>
      <c r="C846" s="56"/>
      <c r="D846" s="7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</row>
    <row r="847">
      <c r="A847" s="56"/>
      <c r="B847" s="56"/>
      <c r="C847" s="56"/>
      <c r="D847" s="7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</row>
    <row r="848">
      <c r="A848" s="56"/>
      <c r="B848" s="56"/>
      <c r="C848" s="56"/>
      <c r="D848" s="7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</row>
    <row r="849">
      <c r="A849" s="56"/>
      <c r="B849" s="56"/>
      <c r="C849" s="56"/>
      <c r="D849" s="7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</row>
    <row r="850">
      <c r="A850" s="56"/>
      <c r="B850" s="56"/>
      <c r="C850" s="56"/>
      <c r="D850" s="7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</row>
    <row r="851">
      <c r="A851" s="56"/>
      <c r="B851" s="56"/>
      <c r="C851" s="56"/>
      <c r="D851" s="7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</row>
    <row r="852">
      <c r="A852" s="56"/>
      <c r="B852" s="56"/>
      <c r="C852" s="56"/>
      <c r="D852" s="7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</row>
    <row r="853">
      <c r="A853" s="56"/>
      <c r="B853" s="56"/>
      <c r="C853" s="56"/>
      <c r="D853" s="7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</row>
    <row r="854">
      <c r="A854" s="56"/>
      <c r="B854" s="56"/>
      <c r="C854" s="56"/>
      <c r="D854" s="7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</row>
    <row r="855">
      <c r="A855" s="56"/>
      <c r="B855" s="56"/>
      <c r="C855" s="56"/>
      <c r="D855" s="7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</row>
    <row r="856">
      <c r="A856" s="56"/>
      <c r="B856" s="56"/>
      <c r="C856" s="56"/>
      <c r="D856" s="7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</row>
    <row r="857">
      <c r="A857" s="56"/>
      <c r="B857" s="56"/>
      <c r="C857" s="56"/>
      <c r="D857" s="7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</row>
    <row r="858">
      <c r="A858" s="56"/>
      <c r="B858" s="56"/>
      <c r="C858" s="56"/>
      <c r="D858" s="7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</row>
    <row r="859">
      <c r="A859" s="56"/>
      <c r="B859" s="56"/>
      <c r="C859" s="56"/>
      <c r="D859" s="7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</row>
    <row r="860">
      <c r="A860" s="56"/>
      <c r="B860" s="56"/>
      <c r="C860" s="56"/>
      <c r="D860" s="7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</row>
    <row r="861">
      <c r="A861" s="56"/>
      <c r="B861" s="56"/>
      <c r="C861" s="56"/>
      <c r="D861" s="7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</row>
    <row r="862">
      <c r="A862" s="56"/>
      <c r="B862" s="56"/>
      <c r="C862" s="56"/>
      <c r="D862" s="7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</row>
    <row r="863">
      <c r="A863" s="56"/>
      <c r="B863" s="56"/>
      <c r="C863" s="56"/>
      <c r="D863" s="7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</row>
    <row r="864">
      <c r="A864" s="56"/>
      <c r="B864" s="56"/>
      <c r="C864" s="56"/>
      <c r="D864" s="7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</row>
    <row r="865">
      <c r="A865" s="56"/>
      <c r="B865" s="56"/>
      <c r="C865" s="56"/>
      <c r="D865" s="7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</row>
    <row r="866">
      <c r="A866" s="56"/>
      <c r="B866" s="56"/>
      <c r="C866" s="56"/>
      <c r="D866" s="7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</row>
    <row r="867">
      <c r="A867" s="56"/>
      <c r="B867" s="56"/>
      <c r="C867" s="56"/>
      <c r="D867" s="7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</row>
    <row r="868">
      <c r="A868" s="56"/>
      <c r="B868" s="56"/>
      <c r="C868" s="56"/>
      <c r="D868" s="7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</row>
    <row r="869">
      <c r="A869" s="56"/>
      <c r="B869" s="56"/>
      <c r="C869" s="56"/>
      <c r="D869" s="7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</row>
    <row r="870">
      <c r="A870" s="56"/>
      <c r="B870" s="56"/>
      <c r="C870" s="56"/>
      <c r="D870" s="7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</row>
    <row r="871">
      <c r="A871" s="56"/>
      <c r="B871" s="56"/>
      <c r="C871" s="56"/>
      <c r="D871" s="7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</row>
    <row r="872">
      <c r="A872" s="56"/>
      <c r="B872" s="56"/>
      <c r="C872" s="56"/>
      <c r="D872" s="7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</row>
    <row r="873">
      <c r="A873" s="56"/>
      <c r="B873" s="56"/>
      <c r="C873" s="56"/>
      <c r="D873" s="7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</row>
    <row r="874">
      <c r="A874" s="56"/>
      <c r="B874" s="56"/>
      <c r="C874" s="56"/>
      <c r="D874" s="7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</row>
    <row r="875">
      <c r="A875" s="56"/>
      <c r="B875" s="56"/>
      <c r="C875" s="56"/>
      <c r="D875" s="7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</row>
    <row r="876">
      <c r="A876" s="56"/>
      <c r="B876" s="56"/>
      <c r="C876" s="56"/>
      <c r="D876" s="7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</row>
    <row r="877">
      <c r="A877" s="56"/>
      <c r="B877" s="56"/>
      <c r="C877" s="56"/>
      <c r="D877" s="7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</row>
    <row r="878">
      <c r="A878" s="56"/>
      <c r="B878" s="56"/>
      <c r="C878" s="56"/>
      <c r="D878" s="7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</row>
    <row r="879">
      <c r="A879" s="56"/>
      <c r="B879" s="56"/>
      <c r="C879" s="56"/>
      <c r="D879" s="7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</row>
    <row r="880">
      <c r="A880" s="56"/>
      <c r="B880" s="56"/>
      <c r="C880" s="56"/>
      <c r="D880" s="7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</row>
    <row r="881">
      <c r="A881" s="56"/>
      <c r="B881" s="56"/>
      <c r="C881" s="56"/>
      <c r="D881" s="7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</row>
    <row r="882">
      <c r="A882" s="56"/>
      <c r="B882" s="56"/>
      <c r="C882" s="56"/>
      <c r="D882" s="7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</row>
    <row r="883">
      <c r="A883" s="56"/>
      <c r="B883" s="56"/>
      <c r="C883" s="56"/>
      <c r="D883" s="7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</row>
    <row r="884">
      <c r="A884" s="56"/>
      <c r="B884" s="56"/>
      <c r="C884" s="56"/>
      <c r="D884" s="7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</row>
    <row r="885">
      <c r="A885" s="56"/>
      <c r="B885" s="56"/>
      <c r="C885" s="56"/>
      <c r="D885" s="7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</row>
    <row r="886">
      <c r="A886" s="56"/>
      <c r="B886" s="56"/>
      <c r="C886" s="56"/>
      <c r="D886" s="7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</row>
    <row r="887">
      <c r="A887" s="56"/>
      <c r="B887" s="56"/>
      <c r="C887" s="56"/>
      <c r="D887" s="7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</row>
    <row r="888">
      <c r="A888" s="56"/>
      <c r="B888" s="56"/>
      <c r="C888" s="56"/>
      <c r="D888" s="7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</row>
    <row r="889">
      <c r="A889" s="56"/>
      <c r="B889" s="56"/>
      <c r="C889" s="56"/>
      <c r="D889" s="7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</row>
    <row r="890">
      <c r="A890" s="56"/>
      <c r="B890" s="56"/>
      <c r="C890" s="56"/>
      <c r="D890" s="7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</row>
    <row r="891">
      <c r="A891" s="56"/>
      <c r="B891" s="56"/>
      <c r="C891" s="56"/>
      <c r="D891" s="7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</row>
    <row r="892">
      <c r="A892" s="56"/>
      <c r="B892" s="56"/>
      <c r="C892" s="56"/>
      <c r="D892" s="7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</row>
    <row r="893">
      <c r="A893" s="56"/>
      <c r="B893" s="56"/>
      <c r="C893" s="56"/>
      <c r="D893" s="7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</row>
    <row r="894">
      <c r="A894" s="56"/>
      <c r="B894" s="56"/>
      <c r="C894" s="56"/>
      <c r="D894" s="7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</row>
    <row r="895">
      <c r="A895" s="56"/>
      <c r="B895" s="56"/>
      <c r="C895" s="56"/>
      <c r="D895" s="7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</row>
    <row r="896">
      <c r="A896" s="56"/>
      <c r="B896" s="56"/>
      <c r="C896" s="56"/>
      <c r="D896" s="7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</row>
    <row r="897">
      <c r="A897" s="56"/>
      <c r="B897" s="56"/>
      <c r="C897" s="56"/>
      <c r="D897" s="7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</row>
    <row r="898">
      <c r="A898" s="56"/>
      <c r="B898" s="56"/>
      <c r="C898" s="56"/>
      <c r="D898" s="7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</row>
    <row r="899">
      <c r="A899" s="56"/>
      <c r="B899" s="56"/>
      <c r="C899" s="56"/>
      <c r="D899" s="7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</row>
    <row r="900">
      <c r="A900" s="56"/>
      <c r="B900" s="56"/>
      <c r="C900" s="56"/>
      <c r="D900" s="7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</row>
    <row r="901">
      <c r="A901" s="56"/>
      <c r="B901" s="56"/>
      <c r="C901" s="56"/>
      <c r="D901" s="7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</row>
    <row r="902">
      <c r="A902" s="56"/>
      <c r="B902" s="56"/>
      <c r="C902" s="56"/>
      <c r="D902" s="7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</row>
    <row r="903">
      <c r="A903" s="56"/>
      <c r="B903" s="56"/>
      <c r="C903" s="56"/>
      <c r="D903" s="7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</row>
    <row r="904">
      <c r="A904" s="56"/>
      <c r="B904" s="56"/>
      <c r="C904" s="56"/>
      <c r="D904" s="7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</row>
    <row r="905">
      <c r="A905" s="56"/>
      <c r="B905" s="56"/>
      <c r="C905" s="56"/>
      <c r="D905" s="7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</row>
    <row r="906">
      <c r="A906" s="56"/>
      <c r="B906" s="56"/>
      <c r="C906" s="56"/>
      <c r="D906" s="7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</row>
    <row r="907">
      <c r="A907" s="56"/>
      <c r="B907" s="56"/>
      <c r="C907" s="56"/>
      <c r="D907" s="7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</row>
    <row r="908">
      <c r="A908" s="56"/>
      <c r="B908" s="56"/>
      <c r="C908" s="56"/>
      <c r="D908" s="7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</row>
    <row r="909">
      <c r="A909" s="56"/>
      <c r="B909" s="56"/>
      <c r="C909" s="56"/>
      <c r="D909" s="7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</row>
    <row r="910">
      <c r="A910" s="56"/>
      <c r="B910" s="56"/>
      <c r="C910" s="56"/>
      <c r="D910" s="7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</row>
    <row r="911">
      <c r="A911" s="56"/>
      <c r="B911" s="56"/>
      <c r="C911" s="56"/>
      <c r="D911" s="7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</row>
    <row r="912">
      <c r="A912" s="56"/>
      <c r="B912" s="56"/>
      <c r="C912" s="56"/>
      <c r="D912" s="7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</row>
    <row r="913">
      <c r="A913" s="56"/>
      <c r="B913" s="56"/>
      <c r="C913" s="56"/>
      <c r="D913" s="7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</row>
    <row r="914">
      <c r="A914" s="56"/>
      <c r="B914" s="56"/>
      <c r="C914" s="56"/>
      <c r="D914" s="7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</row>
    <row r="915">
      <c r="A915" s="56"/>
      <c r="B915" s="56"/>
      <c r="C915" s="56"/>
      <c r="D915" s="7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</row>
    <row r="916">
      <c r="A916" s="56"/>
      <c r="B916" s="56"/>
      <c r="C916" s="56"/>
      <c r="D916" s="7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</row>
    <row r="917">
      <c r="A917" s="56"/>
      <c r="B917" s="56"/>
      <c r="C917" s="56"/>
      <c r="D917" s="7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</row>
    <row r="918">
      <c r="A918" s="56"/>
      <c r="B918" s="56"/>
      <c r="C918" s="56"/>
      <c r="D918" s="7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</row>
    <row r="919">
      <c r="A919" s="56"/>
      <c r="B919" s="56"/>
      <c r="C919" s="56"/>
      <c r="D919" s="7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</row>
    <row r="920">
      <c r="A920" s="56"/>
      <c r="B920" s="56"/>
      <c r="C920" s="56"/>
      <c r="D920" s="7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</row>
    <row r="921">
      <c r="A921" s="56"/>
      <c r="B921" s="56"/>
      <c r="C921" s="56"/>
      <c r="D921" s="7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</row>
    <row r="922">
      <c r="A922" s="56"/>
      <c r="B922" s="56"/>
      <c r="C922" s="56"/>
      <c r="D922" s="7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</row>
    <row r="923">
      <c r="A923" s="56"/>
      <c r="B923" s="56"/>
      <c r="C923" s="56"/>
      <c r="D923" s="7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</row>
    <row r="924">
      <c r="A924" s="56"/>
      <c r="B924" s="56"/>
      <c r="C924" s="56"/>
      <c r="D924" s="7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</row>
    <row r="925">
      <c r="A925" s="56"/>
      <c r="B925" s="56"/>
      <c r="C925" s="56"/>
      <c r="D925" s="7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</row>
    <row r="926">
      <c r="A926" s="56"/>
      <c r="B926" s="56"/>
      <c r="C926" s="56"/>
      <c r="D926" s="7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</row>
    <row r="927">
      <c r="A927" s="56"/>
      <c r="B927" s="56"/>
      <c r="C927" s="56"/>
      <c r="D927" s="7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</row>
    <row r="928">
      <c r="A928" s="56"/>
      <c r="B928" s="56"/>
      <c r="C928" s="56"/>
      <c r="D928" s="7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</row>
    <row r="929">
      <c r="A929" s="56"/>
      <c r="B929" s="56"/>
      <c r="C929" s="56"/>
      <c r="D929" s="7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</row>
    <row r="930">
      <c r="A930" s="56"/>
      <c r="B930" s="56"/>
      <c r="C930" s="56"/>
      <c r="D930" s="7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</row>
    <row r="931">
      <c r="A931" s="56"/>
      <c r="B931" s="56"/>
      <c r="C931" s="56"/>
      <c r="D931" s="7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</row>
    <row r="932">
      <c r="A932" s="56"/>
      <c r="B932" s="56"/>
      <c r="C932" s="56"/>
      <c r="D932" s="7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</row>
    <row r="933">
      <c r="A933" s="56"/>
      <c r="B933" s="56"/>
      <c r="C933" s="56"/>
      <c r="D933" s="7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</row>
    <row r="934">
      <c r="A934" s="56"/>
      <c r="B934" s="56"/>
      <c r="C934" s="56"/>
      <c r="D934" s="7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</row>
    <row r="935">
      <c r="A935" s="56"/>
      <c r="B935" s="56"/>
      <c r="C935" s="56"/>
      <c r="D935" s="7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</row>
    <row r="936">
      <c r="A936" s="56"/>
      <c r="B936" s="56"/>
      <c r="C936" s="56"/>
      <c r="D936" s="7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</row>
    <row r="937">
      <c r="A937" s="56"/>
      <c r="B937" s="56"/>
      <c r="C937" s="56"/>
      <c r="D937" s="7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</row>
    <row r="938">
      <c r="A938" s="56"/>
      <c r="B938" s="56"/>
      <c r="C938" s="56"/>
      <c r="D938" s="7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</row>
    <row r="939">
      <c r="A939" s="56"/>
      <c r="B939" s="56"/>
      <c r="C939" s="56"/>
      <c r="D939" s="7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</row>
    <row r="940">
      <c r="A940" s="56"/>
      <c r="B940" s="56"/>
      <c r="C940" s="56"/>
      <c r="D940" s="7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</row>
    <row r="941">
      <c r="A941" s="56"/>
      <c r="B941" s="56"/>
      <c r="C941" s="56"/>
      <c r="D941" s="7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</row>
    <row r="942">
      <c r="A942" s="56"/>
      <c r="B942" s="56"/>
      <c r="C942" s="56"/>
      <c r="D942" s="7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</row>
    <row r="943">
      <c r="A943" s="56"/>
      <c r="B943" s="56"/>
      <c r="C943" s="56"/>
      <c r="D943" s="7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</row>
    <row r="944">
      <c r="A944" s="56"/>
      <c r="B944" s="56"/>
      <c r="C944" s="56"/>
      <c r="D944" s="7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</row>
    <row r="945">
      <c r="A945" s="56"/>
      <c r="B945" s="56"/>
      <c r="C945" s="56"/>
      <c r="D945" s="7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</row>
    <row r="946">
      <c r="A946" s="56"/>
      <c r="B946" s="56"/>
      <c r="C946" s="56"/>
      <c r="D946" s="7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</row>
    <row r="947">
      <c r="A947" s="56"/>
      <c r="B947" s="56"/>
      <c r="C947" s="56"/>
      <c r="D947" s="7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</row>
    <row r="948">
      <c r="A948" s="56"/>
      <c r="B948" s="56"/>
      <c r="C948" s="56"/>
      <c r="D948" s="7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</row>
    <row r="949">
      <c r="A949" s="56"/>
      <c r="B949" s="56"/>
      <c r="C949" s="56"/>
      <c r="D949" s="7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</row>
    <row r="950">
      <c r="A950" s="56"/>
      <c r="B950" s="56"/>
      <c r="C950" s="56"/>
      <c r="D950" s="7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</row>
    <row r="951">
      <c r="A951" s="56"/>
      <c r="B951" s="56"/>
      <c r="C951" s="56"/>
      <c r="D951" s="7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</row>
    <row r="952">
      <c r="A952" s="56"/>
      <c r="B952" s="56"/>
      <c r="C952" s="56"/>
      <c r="D952" s="7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</row>
    <row r="953">
      <c r="A953" s="56"/>
      <c r="B953" s="56"/>
      <c r="C953" s="56"/>
      <c r="D953" s="7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</row>
    <row r="954">
      <c r="A954" s="56"/>
      <c r="B954" s="56"/>
      <c r="C954" s="56"/>
      <c r="D954" s="7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</row>
    <row r="955">
      <c r="A955" s="56"/>
      <c r="B955" s="56"/>
      <c r="C955" s="56"/>
      <c r="D955" s="7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</row>
    <row r="956">
      <c r="A956" s="56"/>
      <c r="B956" s="56"/>
      <c r="C956" s="56"/>
      <c r="D956" s="7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</row>
    <row r="957">
      <c r="A957" s="56"/>
      <c r="B957" s="56"/>
      <c r="C957" s="56"/>
      <c r="D957" s="7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</row>
    <row r="958">
      <c r="A958" s="56"/>
      <c r="B958" s="56"/>
      <c r="C958" s="56"/>
      <c r="D958" s="7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</row>
    <row r="959">
      <c r="A959" s="56"/>
      <c r="B959" s="56"/>
      <c r="C959" s="56"/>
      <c r="D959" s="7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</row>
    <row r="960">
      <c r="A960" s="56"/>
      <c r="B960" s="56"/>
      <c r="C960" s="56"/>
      <c r="D960" s="7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</row>
    <row r="961">
      <c r="A961" s="56"/>
      <c r="B961" s="56"/>
      <c r="C961" s="56"/>
      <c r="D961" s="7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</row>
    <row r="962">
      <c r="A962" s="56"/>
      <c r="B962" s="56"/>
      <c r="C962" s="56"/>
      <c r="D962" s="7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</row>
    <row r="963">
      <c r="A963" s="56"/>
      <c r="B963" s="56"/>
      <c r="C963" s="56"/>
      <c r="D963" s="7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</row>
    <row r="964">
      <c r="A964" s="56"/>
      <c r="B964" s="56"/>
      <c r="C964" s="56"/>
      <c r="D964" s="7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</row>
    <row r="965">
      <c r="A965" s="56"/>
      <c r="B965" s="56"/>
      <c r="C965" s="56"/>
      <c r="D965" s="7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</row>
    <row r="966">
      <c r="A966" s="56"/>
      <c r="B966" s="56"/>
      <c r="C966" s="56"/>
      <c r="D966" s="7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</row>
    <row r="967">
      <c r="A967" s="56"/>
      <c r="B967" s="56"/>
      <c r="C967" s="56"/>
      <c r="D967" s="7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</row>
    <row r="968">
      <c r="A968" s="56"/>
      <c r="B968" s="56"/>
      <c r="C968" s="56"/>
      <c r="D968" s="7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</row>
    <row r="969">
      <c r="A969" s="56"/>
      <c r="B969" s="56"/>
      <c r="C969" s="56"/>
      <c r="D969" s="7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</row>
    <row r="970">
      <c r="A970" s="56"/>
      <c r="B970" s="56"/>
      <c r="C970" s="56"/>
      <c r="D970" s="7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</row>
    <row r="971">
      <c r="A971" s="56"/>
      <c r="B971" s="56"/>
      <c r="C971" s="56"/>
      <c r="D971" s="7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</row>
    <row r="972">
      <c r="A972" s="56"/>
      <c r="B972" s="56"/>
      <c r="C972" s="56"/>
      <c r="D972" s="7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</row>
    <row r="973">
      <c r="A973" s="56"/>
      <c r="B973" s="56"/>
      <c r="C973" s="56"/>
      <c r="D973" s="7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</row>
    <row r="974">
      <c r="A974" s="56"/>
      <c r="B974" s="56"/>
      <c r="C974" s="56"/>
      <c r="D974" s="7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</row>
    <row r="975">
      <c r="A975" s="56"/>
      <c r="B975" s="56"/>
      <c r="C975" s="56"/>
      <c r="D975" s="7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</row>
    <row r="976">
      <c r="A976" s="56"/>
      <c r="B976" s="56"/>
      <c r="C976" s="56"/>
      <c r="D976" s="7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</row>
    <row r="977">
      <c r="A977" s="56"/>
      <c r="B977" s="56"/>
      <c r="C977" s="56"/>
      <c r="D977" s="7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</row>
    <row r="978">
      <c r="A978" s="56"/>
      <c r="B978" s="56"/>
      <c r="C978" s="56"/>
      <c r="D978" s="7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</row>
    <row r="979">
      <c r="A979" s="56"/>
      <c r="B979" s="56"/>
      <c r="C979" s="56"/>
      <c r="D979" s="7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</row>
    <row r="980">
      <c r="A980" s="56"/>
      <c r="B980" s="56"/>
      <c r="C980" s="56"/>
      <c r="D980" s="7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</row>
    <row r="981">
      <c r="A981" s="56"/>
      <c r="B981" s="56"/>
      <c r="C981" s="56"/>
      <c r="D981" s="7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</row>
    <row r="982">
      <c r="A982" s="56"/>
      <c r="B982" s="56"/>
      <c r="C982" s="56"/>
      <c r="D982" s="7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</row>
    <row r="983">
      <c r="A983" s="56"/>
      <c r="B983" s="56"/>
      <c r="C983" s="56"/>
      <c r="D983" s="7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</row>
    <row r="984">
      <c r="A984" s="56"/>
      <c r="B984" s="56"/>
      <c r="C984" s="56"/>
      <c r="D984" s="7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</row>
    <row r="985">
      <c r="A985" s="56"/>
      <c r="B985" s="56"/>
      <c r="C985" s="56"/>
      <c r="D985" s="7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</row>
    <row r="986">
      <c r="A986" s="56"/>
      <c r="B986" s="56"/>
      <c r="C986" s="56"/>
      <c r="D986" s="7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</row>
    <row r="987">
      <c r="A987" s="56"/>
      <c r="B987" s="56"/>
      <c r="C987" s="56"/>
      <c r="D987" s="7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</row>
    <row r="988">
      <c r="A988" s="56"/>
      <c r="B988" s="56"/>
      <c r="C988" s="56"/>
      <c r="D988" s="7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</row>
    <row r="989">
      <c r="A989" s="56"/>
      <c r="B989" s="56"/>
      <c r="C989" s="56"/>
      <c r="D989" s="7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</row>
    <row r="990">
      <c r="A990" s="56"/>
      <c r="B990" s="56"/>
      <c r="C990" s="56"/>
      <c r="D990" s="7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</row>
    <row r="991">
      <c r="A991" s="56"/>
      <c r="B991" s="56"/>
      <c r="C991" s="56"/>
      <c r="D991" s="7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</row>
    <row r="992">
      <c r="A992" s="56"/>
      <c r="B992" s="56"/>
      <c r="C992" s="56"/>
      <c r="D992" s="7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</row>
    <row r="993">
      <c r="A993" s="56"/>
      <c r="B993" s="56"/>
      <c r="C993" s="56"/>
      <c r="D993" s="7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</row>
    <row r="994">
      <c r="A994" s="56"/>
      <c r="B994" s="56"/>
      <c r="C994" s="56"/>
      <c r="D994" s="7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</row>
    <row r="995">
      <c r="A995" s="56"/>
      <c r="B995" s="56"/>
      <c r="C995" s="56"/>
      <c r="D995" s="7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</row>
    <row r="996">
      <c r="A996" s="56"/>
      <c r="B996" s="56"/>
      <c r="C996" s="56"/>
      <c r="D996" s="7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</row>
    <row r="997">
      <c r="A997" s="56"/>
      <c r="B997" s="56"/>
      <c r="C997" s="56"/>
      <c r="D997" s="7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</row>
    <row r="998">
      <c r="A998" s="56"/>
      <c r="B998" s="56"/>
      <c r="C998" s="56"/>
      <c r="D998" s="7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</row>
    <row r="999">
      <c r="A999" s="56"/>
      <c r="B999" s="56"/>
      <c r="C999" s="56"/>
      <c r="D999" s="7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</row>
    <row r="1000">
      <c r="A1000" s="56"/>
      <c r="B1000" s="56"/>
      <c r="C1000" s="56"/>
      <c r="D1000" s="7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</row>
    <row r="1001">
      <c r="A1001" s="56"/>
      <c r="B1001" s="56"/>
      <c r="C1001" s="56"/>
      <c r="D1001" s="7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6.43"/>
    <col customWidth="1" min="3" max="3" width="16.29"/>
    <col customWidth="1" min="4" max="4" width="17.14"/>
    <col customWidth="1" min="5" max="5" width="18.57"/>
    <col customWidth="1" min="6" max="7" width="17.43"/>
  </cols>
  <sheetData>
    <row r="1">
      <c r="A1" s="1" t="s">
        <v>0</v>
      </c>
      <c r="B1" s="8">
        <v>2012.0</v>
      </c>
      <c r="C1" s="10">
        <v>2013.0</v>
      </c>
      <c r="D1" s="10">
        <v>2014.0</v>
      </c>
      <c r="E1" s="10">
        <v>2015.0</v>
      </c>
      <c r="F1" s="10">
        <v>2016.0</v>
      </c>
      <c r="G1" s="10">
        <v>2017.0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>
      <c r="A2" s="12" t="s">
        <v>8</v>
      </c>
      <c r="B2" s="14">
        <v>1.675170037558E10</v>
      </c>
      <c r="C2" s="15">
        <v>1.251210371118E10</v>
      </c>
      <c r="D2" s="15">
        <v>1.237119489508E10</v>
      </c>
      <c r="E2" s="15">
        <v>1.334944426372E10</v>
      </c>
      <c r="F2" s="15">
        <v>1.26948395394E10</v>
      </c>
      <c r="G2" s="17">
        <v>1.49171418058E10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>
      <c r="A3" s="12" t="s">
        <v>9</v>
      </c>
      <c r="B3" s="14">
        <v>4.615407803E9</v>
      </c>
      <c r="C3" s="15">
        <v>4.1495507757E9</v>
      </c>
      <c r="D3" s="15">
        <v>4.99448188078E9</v>
      </c>
      <c r="E3" s="15">
        <v>4.45173611784E9</v>
      </c>
      <c r="F3" s="15">
        <v>5.78897959234E9</v>
      </c>
      <c r="G3" s="17">
        <v>6.20136956723E9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>
      <c r="A4" s="12" t="s">
        <v>10</v>
      </c>
      <c r="B4" s="14">
        <v>1.351681015E10</v>
      </c>
      <c r="C4" s="15">
        <v>1.5398828428E10</v>
      </c>
      <c r="D4" s="15">
        <v>1.5676502423E10</v>
      </c>
      <c r="E4" s="15">
        <v>1.4791175253E10</v>
      </c>
      <c r="F4" s="15">
        <v>2.326975075208E10</v>
      </c>
      <c r="G4" s="17">
        <v>1.59563540353E10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>
      <c r="A5" s="12" t="s">
        <v>11</v>
      </c>
      <c r="B5" s="14">
        <v>7.60158501215E9</v>
      </c>
      <c r="C5" s="15">
        <v>8.73159991243E9</v>
      </c>
      <c r="D5" s="15">
        <v>1.045431231618E10</v>
      </c>
      <c r="E5" s="15">
        <v>1.479312018867E10</v>
      </c>
      <c r="F5" s="15">
        <v>1.6190476191E10</v>
      </c>
      <c r="G5" s="17">
        <v>1.736538583051E10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>
      <c r="A6" s="12" t="s">
        <v>12</v>
      </c>
      <c r="B6" s="14">
        <v>4.06471042523E9</v>
      </c>
      <c r="C6" s="15">
        <v>4.93724287583E9</v>
      </c>
      <c r="D6" s="15">
        <v>4.85345318487E9</v>
      </c>
      <c r="E6" s="15">
        <v>5.393721996E9</v>
      </c>
      <c r="F6" s="15">
        <v>8.677265878E9</v>
      </c>
      <c r="G6" s="17">
        <v>4.36941145027E9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>
      <c r="A7" s="12" t="s">
        <v>13</v>
      </c>
      <c r="B7" s="14">
        <v>4.958806727E9</v>
      </c>
      <c r="C7" s="15">
        <v>1.050093626288E10</v>
      </c>
      <c r="D7" s="15">
        <v>1.0958263688E10</v>
      </c>
      <c r="E7" s="15">
        <v>8.71351652624E9</v>
      </c>
      <c r="F7" s="15">
        <v>7.9054582803E9</v>
      </c>
      <c r="G7" s="17">
        <v>1.252381245059E10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>
      <c r="A8" s="12" t="s">
        <v>14</v>
      </c>
      <c r="B8" s="14">
        <v>8.43656060898E9</v>
      </c>
      <c r="C8" s="15">
        <v>8.37372059215E9</v>
      </c>
      <c r="D8" s="15">
        <v>8.28442516072E9</v>
      </c>
      <c r="E8" s="15">
        <v>7.63178984137E9</v>
      </c>
      <c r="F8" s="15">
        <v>9.55649506433E9</v>
      </c>
      <c r="G8" s="17">
        <v>1.239941455779E10</v>
      </c>
      <c r="H8" s="6"/>
      <c r="I8" s="6"/>
      <c r="J8" s="5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>
      <c r="A9" s="12" t="s">
        <v>15</v>
      </c>
      <c r="B9" s="14">
        <v>2.44461320537E9</v>
      </c>
      <c r="C9" s="15">
        <v>2.132815258E9</v>
      </c>
      <c r="D9" s="15">
        <v>2.76077377899E9</v>
      </c>
      <c r="E9" s="15">
        <v>3.53026122231E9</v>
      </c>
      <c r="F9" s="15">
        <v>2.67572306389E9</v>
      </c>
      <c r="G9" s="17">
        <v>4.98333104924E9</v>
      </c>
      <c r="H9" s="6"/>
      <c r="I9" s="6"/>
      <c r="J9" s="5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>
      <c r="A10" s="12" t="s">
        <v>16</v>
      </c>
      <c r="B10" s="14">
        <v>1.2734560333E10</v>
      </c>
      <c r="C10" s="15">
        <v>1.200216799957E10</v>
      </c>
      <c r="D10" s="15">
        <v>1.573885074395E10</v>
      </c>
      <c r="E10" s="15">
        <v>1.356712250738E10</v>
      </c>
      <c r="F10" s="15">
        <v>1.477680833183E10</v>
      </c>
      <c r="G10" s="17">
        <v>1.810456222562E10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>
      <c r="A11" s="12" t="s">
        <v>17</v>
      </c>
      <c r="B11" s="14">
        <v>4.5566897481E10</v>
      </c>
      <c r="C11" s="15">
        <v>5.020822998691E10</v>
      </c>
      <c r="D11" s="15">
        <v>4.281920902524E10</v>
      </c>
      <c r="E11" s="15">
        <v>4.080565691196E10</v>
      </c>
      <c r="F11" s="15">
        <v>4.405791547272E10</v>
      </c>
      <c r="G11" s="17">
        <v>5.188800533833E10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>
      <c r="A12" s="12" t="s">
        <v>18</v>
      </c>
      <c r="B12" s="14">
        <v>8.23431721301E9</v>
      </c>
      <c r="C12" s="15">
        <v>1.042786123123E10</v>
      </c>
      <c r="D12" s="15">
        <v>1.1032472512E10</v>
      </c>
      <c r="E12" s="15">
        <v>1.1032472512E10</v>
      </c>
      <c r="F12" s="15">
        <v>2.34209222507E9</v>
      </c>
      <c r="G12" s="17">
        <v>5.10290236682E9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>
      <c r="A13" s="12" t="s">
        <v>19</v>
      </c>
      <c r="B13" s="14">
        <v>1.888005538083E10</v>
      </c>
      <c r="C13" s="15">
        <v>1.889932271047E10</v>
      </c>
      <c r="D13" s="15">
        <v>1.702359523162E10</v>
      </c>
      <c r="E13" s="15">
        <v>1.911746836925E10</v>
      </c>
      <c r="F13" s="15">
        <v>2.304142559971E10</v>
      </c>
      <c r="G13" s="17">
        <v>2.534282921222E10</v>
      </c>
      <c r="H13" s="6"/>
      <c r="I13" s="6"/>
      <c r="J13" s="5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>
      <c r="A14" s="12" t="s">
        <v>20</v>
      </c>
      <c r="B14" s="14">
        <v>3.78760751535E9</v>
      </c>
      <c r="C14" s="15">
        <v>2.33967019977E9</v>
      </c>
      <c r="D14" s="15">
        <v>3.46234144832E9</v>
      </c>
      <c r="E14" s="15">
        <v>3.29770770396E9</v>
      </c>
      <c r="F14" s="15">
        <v>2.99104185548E9</v>
      </c>
      <c r="G14" s="17">
        <v>4.96749981579E9</v>
      </c>
      <c r="H14" s="6"/>
      <c r="I14" s="6"/>
      <c r="J14" s="5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>
      <c r="A15" s="12" t="s">
        <v>21</v>
      </c>
      <c r="B15" s="14">
        <v>1.2209587683E10</v>
      </c>
      <c r="C15" s="15">
        <v>2.0203802864E10</v>
      </c>
      <c r="D15" s="15">
        <v>1.9250345593E10</v>
      </c>
      <c r="E15" s="15">
        <v>1.8081014527E10</v>
      </c>
      <c r="F15" s="15">
        <v>1.4235512227E10</v>
      </c>
      <c r="G15" s="17">
        <v>2.203922290286E10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>
      <c r="A16" s="12" t="s">
        <v>22</v>
      </c>
      <c r="B16" s="14">
        <v>3.71718886322E9</v>
      </c>
      <c r="C16" s="15">
        <v>3.87099875779E9</v>
      </c>
      <c r="D16" s="15">
        <v>5.19646038193E9</v>
      </c>
      <c r="E16" s="15">
        <v>4.78460586147E9</v>
      </c>
      <c r="F16" s="15">
        <v>2.94143811063E9</v>
      </c>
      <c r="G16" s="17">
        <v>5.27227340828E9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>
      <c r="A17" s="12" t="s">
        <v>23</v>
      </c>
      <c r="B17" s="14">
        <v>6.81022195704E9</v>
      </c>
      <c r="C17" s="15">
        <v>7.58350193327E9</v>
      </c>
      <c r="D17" s="15">
        <v>8.11575138595E9</v>
      </c>
      <c r="E17" s="15">
        <v>5.47258163418E9</v>
      </c>
      <c r="F17" s="15">
        <v>5.87102697675E9</v>
      </c>
      <c r="G17" s="17">
        <v>6.85079686607E9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>
      <c r="A18" s="12" t="s">
        <v>24</v>
      </c>
      <c r="B18" s="14">
        <v>7.88490013526E9</v>
      </c>
      <c r="C18" s="15">
        <v>9.75533773173E9</v>
      </c>
      <c r="D18" s="15">
        <v>6.27331061635E9</v>
      </c>
      <c r="E18" s="15">
        <v>5.0814241054E9</v>
      </c>
      <c r="F18" s="15">
        <v>3.53534990861E9</v>
      </c>
      <c r="G18" s="17">
        <v>6.65020098011E9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>
      <c r="A19" s="12" t="s">
        <v>25</v>
      </c>
      <c r="B19" s="14">
        <v>1.153179596169E10</v>
      </c>
      <c r="C19" s="15">
        <v>1.093207146259E10</v>
      </c>
      <c r="D19" s="15">
        <v>1.278252251451E10</v>
      </c>
      <c r="E19" s="15">
        <v>1.153672998859E10</v>
      </c>
      <c r="F19" s="15">
        <v>1.705186453713E10</v>
      </c>
      <c r="G19" s="17">
        <v>2.653056288089E10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>
      <c r="A20" s="12" t="s">
        <v>26</v>
      </c>
      <c r="B20" s="14">
        <v>1.105197148161E10</v>
      </c>
      <c r="C20" s="15">
        <v>1.714221107994E10</v>
      </c>
      <c r="D20" s="15">
        <v>1.366185393585E10</v>
      </c>
      <c r="E20" s="15">
        <v>1.361185393585E10</v>
      </c>
      <c r="F20" s="15">
        <v>3.095902753192E10</v>
      </c>
      <c r="G20" s="17">
        <v>4.241881147064E10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>
      <c r="A21" s="12" t="s">
        <v>27</v>
      </c>
      <c r="B21" s="14">
        <v>5.029720846E9</v>
      </c>
      <c r="C21" s="15">
        <v>6.852511585E9</v>
      </c>
      <c r="D21" s="15">
        <v>6.223037599E9</v>
      </c>
      <c r="E21" s="15">
        <v>5.791008741E9</v>
      </c>
      <c r="F21" s="15">
        <v>5.54590083333E9</v>
      </c>
      <c r="G21" s="17">
        <v>6.02985085776E9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>
      <c r="A22" s="12" t="s">
        <v>28</v>
      </c>
      <c r="B22" s="14">
        <v>5.42401584865E9</v>
      </c>
      <c r="C22" s="15">
        <v>3.73234314511E9</v>
      </c>
      <c r="D22" s="15">
        <v>3.83414364195E9</v>
      </c>
      <c r="E22" s="15">
        <v>3.592406108E9</v>
      </c>
      <c r="F22" s="15">
        <v>3.13234326158E9</v>
      </c>
      <c r="G22" s="17">
        <v>4.39377396539E9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>
      <c r="A23" s="12" t="s">
        <v>29</v>
      </c>
      <c r="B23" s="14">
        <v>3.18545954972E9</v>
      </c>
      <c r="C23" s="15">
        <v>5.02034974018E9</v>
      </c>
      <c r="D23" s="15">
        <v>6.56992865347E9</v>
      </c>
      <c r="E23" s="15">
        <v>6.77658075617E9</v>
      </c>
      <c r="F23" s="15">
        <v>9.56912448716E9</v>
      </c>
      <c r="G23" s="17">
        <v>1.124426097475E10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>
      <c r="A24" s="12" t="s">
        <v>30</v>
      </c>
      <c r="B24" s="14">
        <v>1.131726958436E10</v>
      </c>
      <c r="C24" s="15">
        <v>1.383808597251E10</v>
      </c>
      <c r="D24" s="15">
        <v>1.246051795455E10</v>
      </c>
      <c r="E24" s="15">
        <v>7.17892218276E9</v>
      </c>
      <c r="F24" s="15">
        <v>1.725382955951E10</v>
      </c>
      <c r="G24" s="17">
        <v>1.963787351222E10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>
      <c r="A25" s="12" t="s">
        <v>31</v>
      </c>
      <c r="B25" s="14">
        <v>2.1920242684389E11</v>
      </c>
      <c r="C25" s="15">
        <v>2.3619530889671E11</v>
      </c>
      <c r="D25" s="15">
        <v>2.7616397867595E11</v>
      </c>
      <c r="E25" s="15">
        <v>2.6822478243523E11</v>
      </c>
      <c r="F25" s="15">
        <v>3.0242509196478E11</v>
      </c>
      <c r="G25" s="17">
        <v>3.3396797888044E11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>
      <c r="A26" s="12" t="s">
        <v>40</v>
      </c>
      <c r="B26" s="14">
        <v>4.13228281268E9</v>
      </c>
      <c r="C26" s="15">
        <v>4.01229183593E9</v>
      </c>
      <c r="D26" s="15">
        <v>4.0851275857E9</v>
      </c>
      <c r="E26" s="15">
        <v>4.2817018065E9</v>
      </c>
      <c r="F26" s="15">
        <v>3.40261606214E9</v>
      </c>
      <c r="G26" s="17">
        <v>6.17413695259E9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>
      <c r="A27" s="12" t="s">
        <v>33</v>
      </c>
      <c r="B27" s="14">
        <v>3.78282763499E9</v>
      </c>
      <c r="C27" s="15">
        <v>4.1157776793E9</v>
      </c>
      <c r="D27" s="15">
        <v>5.73718503588E9</v>
      </c>
      <c r="E27" s="15">
        <v>5.97514992186E9</v>
      </c>
      <c r="F27" s="15">
        <v>5.88158440947E9</v>
      </c>
      <c r="G27" s="17">
        <v>6.51793903307E9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>
      <c r="A28" s="12" t="s">
        <v>34</v>
      </c>
      <c r="B28" s="14">
        <v>1.243876502522E10</v>
      </c>
      <c r="C28" s="15">
        <v>1.377702696963E10</v>
      </c>
      <c r="D28" s="15">
        <v>1.749762078752E10</v>
      </c>
      <c r="E28" s="15">
        <v>3.459644651952E10</v>
      </c>
      <c r="F28" s="15">
        <v>7.298312000385E10</v>
      </c>
      <c r="G28" s="17">
        <v>7.483597900051E10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>
      <c r="A29" s="12" t="s">
        <v>35</v>
      </c>
      <c r="B29" s="14">
        <v>1.015304259701E10</v>
      </c>
      <c r="C29" s="15">
        <v>1.049869746999E10</v>
      </c>
      <c r="D29" s="15">
        <v>1.171874150249E10</v>
      </c>
      <c r="E29" s="15">
        <v>1.0098E10</v>
      </c>
      <c r="F29" s="15">
        <v>8.68440657863E9</v>
      </c>
      <c r="G29" s="17">
        <v>1.092787147976E10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>
      <c r="A30" s="12" t="s">
        <v>36</v>
      </c>
      <c r="B30" s="14">
        <v>5.02025063394E9</v>
      </c>
      <c r="C30" s="15">
        <v>7.28422500377E9</v>
      </c>
      <c r="D30" s="15">
        <v>8.51327418667E9</v>
      </c>
      <c r="E30" s="15">
        <v>8.072966446E9</v>
      </c>
      <c r="F30" s="15">
        <v>8.88475604035E9</v>
      </c>
      <c r="G30" s="17">
        <v>6.48652422645E9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>
      <c r="A31" s="12" t="s">
        <v>37</v>
      </c>
      <c r="B31" s="14">
        <v>1.45988087231E10</v>
      </c>
      <c r="C31" s="15">
        <v>1.525136956324E10</v>
      </c>
      <c r="D31" s="15">
        <v>1.63072337002E10</v>
      </c>
      <c r="E31" s="15">
        <v>1.566351482473E10</v>
      </c>
      <c r="F31" s="15">
        <v>1.8879084132E10</v>
      </c>
      <c r="G31" s="17">
        <v>2.244833882461E10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>
      <c r="A32" s="12" t="s">
        <v>38</v>
      </c>
      <c r="B32" s="14">
        <v>6.92785865307E9</v>
      </c>
      <c r="C32" s="15">
        <v>8.48680664008E9</v>
      </c>
      <c r="D32" s="15">
        <v>8.28442515992E9</v>
      </c>
      <c r="E32" s="15">
        <v>6.9373498027E9</v>
      </c>
      <c r="F32" s="15">
        <v>9.19137227787E9</v>
      </c>
      <c r="G32" s="17">
        <v>1.078828340945E10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>
      <c r="A33" s="12" t="s">
        <v>39</v>
      </c>
      <c r="B33" s="14">
        <v>6.627569867601E10</v>
      </c>
      <c r="C33" s="15">
        <v>8.79144152688E10</v>
      </c>
      <c r="D33" s="15">
        <v>8.911244834758E10</v>
      </c>
      <c r="E33" s="15">
        <v>8.210129840843E10</v>
      </c>
      <c r="F33" s="15">
        <v>8.528703897102E10</v>
      </c>
      <c r="G33" s="17">
        <v>8.94849834091E10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>
      <c r="A34" s="12" t="s">
        <v>41</v>
      </c>
      <c r="B34" s="14">
        <v>4.31369900603E9</v>
      </c>
      <c r="C34" s="15">
        <v>5.50913292943E9</v>
      </c>
      <c r="D34" s="15">
        <v>5.61776326035E9</v>
      </c>
      <c r="E34" s="15">
        <v>6.22444812253E9</v>
      </c>
      <c r="F34" s="15">
        <v>4.54576552776E9</v>
      </c>
      <c r="G34" s="17">
        <v>9.01884430729E9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>
      <c r="A35" s="12" t="s">
        <v>42</v>
      </c>
      <c r="B35" s="14">
        <v>3.41828999133E9</v>
      </c>
      <c r="C35" s="15">
        <v>3.34400605245E9</v>
      </c>
      <c r="D35" s="15">
        <v>3.79904087348E9</v>
      </c>
      <c r="E35" s="15">
        <v>4.15505381615E9</v>
      </c>
      <c r="F35" s="15">
        <v>5.89553897432E9</v>
      </c>
      <c r="G35" s="17">
        <v>5.76425123385E9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>
      <c r="A36" s="12" t="s">
        <v>43</v>
      </c>
      <c r="B36" s="14">
        <v>1.78522106095E9</v>
      </c>
      <c r="C36" s="15">
        <v>3.07200610988E9</v>
      </c>
      <c r="D36" s="15">
        <v>3.07378016087E9</v>
      </c>
      <c r="E36" s="15">
        <v>2.25133042739E9</v>
      </c>
      <c r="F36" s="15">
        <v>3.24086756779E9</v>
      </c>
      <c r="G36" s="17">
        <v>3.59813193659E9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>
      <c r="A37" s="12" t="s">
        <v>44</v>
      </c>
      <c r="B37" s="14">
        <v>2.59293513995E9</v>
      </c>
      <c r="C37" s="15">
        <v>3.03939660183E9</v>
      </c>
      <c r="D37" s="15">
        <v>3.14963055396E9</v>
      </c>
      <c r="E37" s="15">
        <v>2.74163254103E9</v>
      </c>
      <c r="F37" s="15">
        <v>4.7771695378E9</v>
      </c>
      <c r="G37" s="17">
        <v>6.02399493094E9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>
      <c r="A38" s="6"/>
      <c r="B38" s="4"/>
      <c r="C38" s="6"/>
      <c r="D38" s="6"/>
      <c r="E38" s="6"/>
      <c r="F38" s="6"/>
      <c r="G38" s="20">
        <f>SUM(G2:G37)</f>
        <v>931226905149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>
      <c r="A39" s="6"/>
      <c r="B39" s="4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>
      <c r="A40" s="6"/>
      <c r="B40" s="4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>
      <c r="A41" s="6"/>
      <c r="B41" s="4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>
      <c r="A42" s="6"/>
      <c r="B42" s="4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>
      <c r="A43" s="6"/>
      <c r="B43" s="4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>
      <c r="A44" s="6"/>
      <c r="B44" s="4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>
      <c r="A45" s="6"/>
      <c r="B45" s="4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>
      <c r="A46" s="6"/>
      <c r="B46" s="4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>
      <c r="A47" s="6"/>
      <c r="B47" s="4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>
      <c r="A48" s="6"/>
      <c r="B48" s="4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>
      <c r="A49" s="6"/>
      <c r="B49" s="4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>
      <c r="A50" s="6"/>
      <c r="B50" s="4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>
      <c r="A51" s="6"/>
      <c r="B51" s="4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>
      <c r="A52" s="6"/>
      <c r="B52" s="4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>
      <c r="A53" s="6"/>
      <c r="B53" s="4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>
      <c r="A54" s="6"/>
      <c r="B54" s="4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>
      <c r="A55" s="6"/>
      <c r="B55" s="4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>
      <c r="A56" s="6"/>
      <c r="B56" s="4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>
      <c r="A57" s="6"/>
      <c r="B57" s="4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>
      <c r="A58" s="6"/>
      <c r="B58" s="4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>
      <c r="A59" s="6"/>
      <c r="B59" s="4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>
      <c r="A60" s="6"/>
      <c r="B60" s="4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>
      <c r="A61" s="6"/>
      <c r="B61" s="4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>
      <c r="A62" s="6"/>
      <c r="B62" s="4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>
      <c r="A63" s="6"/>
      <c r="B63" s="4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>
      <c r="A64" s="6"/>
      <c r="B64" s="4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>
      <c r="A65" s="6"/>
      <c r="B65" s="4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>
      <c r="A66" s="6"/>
      <c r="B66" s="4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>
      <c r="A67" s="6"/>
      <c r="B67" s="4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>
      <c r="A68" s="6"/>
      <c r="B68" s="4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>
      <c r="A69" s="6"/>
      <c r="B69" s="4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>
      <c r="A70" s="6"/>
      <c r="B70" s="4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>
      <c r="A71" s="6"/>
      <c r="B71" s="4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>
      <c r="A72" s="6"/>
      <c r="B72" s="4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>
      <c r="A73" s="6"/>
      <c r="B73" s="4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>
      <c r="A74" s="6"/>
      <c r="B74" s="4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>
      <c r="A75" s="6"/>
      <c r="B75" s="4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>
      <c r="A76" s="6"/>
      <c r="B76" s="4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>
      <c r="A77" s="6"/>
      <c r="B77" s="4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>
      <c r="A78" s="6"/>
      <c r="B78" s="4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>
      <c r="A79" s="6"/>
      <c r="B79" s="4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>
      <c r="A80" s="6"/>
      <c r="B80" s="4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>
      <c r="A81" s="6"/>
      <c r="B81" s="4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>
      <c r="A82" s="6"/>
      <c r="B82" s="4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>
      <c r="A83" s="6"/>
      <c r="B83" s="4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>
      <c r="A84" s="6"/>
      <c r="B84" s="4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>
      <c r="A85" s="6"/>
      <c r="B85" s="4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>
      <c r="A86" s="6"/>
      <c r="B86" s="4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>
      <c r="A87" s="6"/>
      <c r="B87" s="4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>
      <c r="A88" s="6"/>
      <c r="B88" s="4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>
      <c r="A89" s="6"/>
      <c r="B89" s="4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>
      <c r="A90" s="6"/>
      <c r="B90" s="4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>
      <c r="A91" s="6"/>
      <c r="B91" s="4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>
      <c r="A92" s="6"/>
      <c r="B92" s="4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>
      <c r="A93" s="6"/>
      <c r="B93" s="4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>
      <c r="A94" s="6"/>
      <c r="B94" s="4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>
      <c r="A95" s="6"/>
      <c r="B95" s="4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>
      <c r="A96" s="6"/>
      <c r="B96" s="4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>
      <c r="A97" s="6"/>
      <c r="B97" s="4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>
      <c r="A98" s="6"/>
      <c r="B98" s="4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>
      <c r="A99" s="6"/>
      <c r="B99" s="4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>
      <c r="A100" s="6"/>
      <c r="B100" s="4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>
      <c r="A101" s="6"/>
      <c r="B101" s="4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>
      <c r="A102" s="6"/>
      <c r="B102" s="4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>
      <c r="A103" s="6"/>
      <c r="B103" s="4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>
      <c r="A104" s="6"/>
      <c r="B104" s="4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>
      <c r="A105" s="6"/>
      <c r="B105" s="4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>
      <c r="A106" s="6"/>
      <c r="B106" s="4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>
      <c r="A107" s="6"/>
      <c r="B107" s="4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>
      <c r="A108" s="6"/>
      <c r="B108" s="4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>
      <c r="A109" s="6"/>
      <c r="B109" s="4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>
      <c r="A110" s="6"/>
      <c r="B110" s="4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>
      <c r="A111" s="6"/>
      <c r="B111" s="4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>
      <c r="A112" s="6"/>
      <c r="B112" s="4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>
      <c r="A113" s="6"/>
      <c r="B113" s="4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>
      <c r="A114" s="6"/>
      <c r="B114" s="4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>
      <c r="A115" s="6"/>
      <c r="B115" s="4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>
      <c r="A116" s="6"/>
      <c r="B116" s="4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>
      <c r="A117" s="6"/>
      <c r="B117" s="4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>
      <c r="A118" s="6"/>
      <c r="B118" s="4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>
      <c r="A119" s="6"/>
      <c r="B119" s="4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>
      <c r="A120" s="6"/>
      <c r="B120" s="4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>
      <c r="A121" s="6"/>
      <c r="B121" s="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>
      <c r="A122" s="6"/>
      <c r="B122" s="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>
      <c r="A123" s="6"/>
      <c r="B123" s="4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>
      <c r="A124" s="6"/>
      <c r="B124" s="4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>
      <c r="A125" s="6"/>
      <c r="B125" s="4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>
      <c r="A126" s="6"/>
      <c r="B126" s="4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>
      <c r="A127" s="6"/>
      <c r="B127" s="4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>
      <c r="A128" s="6"/>
      <c r="B128" s="4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>
      <c r="A129" s="6"/>
      <c r="B129" s="4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>
      <c r="A130" s="6"/>
      <c r="B130" s="4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>
      <c r="A131" s="6"/>
      <c r="B131" s="4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>
      <c r="A132" s="6"/>
      <c r="B132" s="4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>
      <c r="A133" s="6"/>
      <c r="B133" s="4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>
      <c r="A134" s="6"/>
      <c r="B134" s="4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>
      <c r="A135" s="6"/>
      <c r="B135" s="4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>
      <c r="A136" s="6"/>
      <c r="B136" s="4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>
      <c r="A137" s="6"/>
      <c r="B137" s="4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>
      <c r="A138" s="6"/>
      <c r="B138" s="4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>
      <c r="A139" s="6"/>
      <c r="B139" s="4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>
      <c r="A140" s="6"/>
      <c r="B140" s="4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>
      <c r="A141" s="6"/>
      <c r="B141" s="4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>
      <c r="A142" s="6"/>
      <c r="B142" s="4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>
      <c r="A143" s="6"/>
      <c r="B143" s="4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>
      <c r="A144" s="6"/>
      <c r="B144" s="4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>
      <c r="A145" s="6"/>
      <c r="B145" s="4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>
      <c r="A146" s="6"/>
      <c r="B146" s="4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>
      <c r="A147" s="6"/>
      <c r="B147" s="4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>
      <c r="A148" s="6"/>
      <c r="B148" s="4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>
      <c r="A149" s="6"/>
      <c r="B149" s="4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>
      <c r="A150" s="6"/>
      <c r="B150" s="4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>
      <c r="A151" s="6"/>
      <c r="B151" s="4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>
      <c r="A152" s="6"/>
      <c r="B152" s="4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>
      <c r="A153" s="6"/>
      <c r="B153" s="4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>
      <c r="A154" s="6"/>
      <c r="B154" s="4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>
      <c r="A155" s="6"/>
      <c r="B155" s="4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>
      <c r="A156" s="6"/>
      <c r="B156" s="4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>
      <c r="A157" s="6"/>
      <c r="B157" s="4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>
      <c r="A158" s="6"/>
      <c r="B158" s="4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>
      <c r="A159" s="6"/>
      <c r="B159" s="4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>
      <c r="A160" s="6"/>
      <c r="B160" s="4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>
      <c r="A161" s="6"/>
      <c r="B161" s="4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>
      <c r="A162" s="6"/>
      <c r="B162" s="4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>
      <c r="A163" s="6"/>
      <c r="B163" s="4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>
      <c r="A164" s="6"/>
      <c r="B164" s="4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>
      <c r="A165" s="6"/>
      <c r="B165" s="4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>
      <c r="A166" s="6"/>
      <c r="B166" s="4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>
      <c r="A167" s="6"/>
      <c r="B167" s="4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>
      <c r="A168" s="6"/>
      <c r="B168" s="4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>
      <c r="A169" s="6"/>
      <c r="B169" s="4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>
      <c r="A170" s="6"/>
      <c r="B170" s="4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>
      <c r="A171" s="6"/>
      <c r="B171" s="4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>
      <c r="A172" s="6"/>
      <c r="B172" s="4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>
      <c r="A173" s="6"/>
      <c r="B173" s="4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>
      <c r="A174" s="6"/>
      <c r="B174" s="4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>
      <c r="A175" s="6"/>
      <c r="B175" s="4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>
      <c r="A176" s="6"/>
      <c r="B176" s="4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>
      <c r="A177" s="6"/>
      <c r="B177" s="4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>
      <c r="A178" s="6"/>
      <c r="B178" s="4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>
      <c r="A179" s="6"/>
      <c r="B179" s="4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>
      <c r="A180" s="6"/>
      <c r="B180" s="4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>
      <c r="A181" s="6"/>
      <c r="B181" s="4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>
      <c r="A182" s="6"/>
      <c r="B182" s="4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>
      <c r="A183" s="6"/>
      <c r="B183" s="4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>
      <c r="A184" s="6"/>
      <c r="B184" s="4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>
      <c r="A185" s="6"/>
      <c r="B185" s="4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>
      <c r="A186" s="6"/>
      <c r="B186" s="4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>
      <c r="A187" s="6"/>
      <c r="B187" s="4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>
      <c r="A188" s="6"/>
      <c r="B188" s="4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>
      <c r="A189" s="6"/>
      <c r="B189" s="4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>
      <c r="A190" s="6"/>
      <c r="B190" s="4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>
      <c r="A191" s="6"/>
      <c r="B191" s="4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>
      <c r="A192" s="6"/>
      <c r="B192" s="4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>
      <c r="A193" s="6"/>
      <c r="B193" s="4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>
      <c r="A194" s="6"/>
      <c r="B194" s="4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>
      <c r="A195" s="6"/>
      <c r="B195" s="4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>
      <c r="A196" s="6"/>
      <c r="B196" s="4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>
      <c r="A197" s="6"/>
      <c r="B197" s="4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>
      <c r="A198" s="6"/>
      <c r="B198" s="4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>
      <c r="A199" s="6"/>
      <c r="B199" s="4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>
      <c r="A200" s="6"/>
      <c r="B200" s="4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>
      <c r="A201" s="6"/>
      <c r="B201" s="4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>
      <c r="A202" s="6"/>
      <c r="B202" s="4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>
      <c r="A203" s="6"/>
      <c r="B203" s="4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>
      <c r="A204" s="6"/>
      <c r="B204" s="4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>
      <c r="A205" s="6"/>
      <c r="B205" s="4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>
      <c r="A206" s="6"/>
      <c r="B206" s="4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>
      <c r="A207" s="6"/>
      <c r="B207" s="4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>
      <c r="A208" s="6"/>
      <c r="B208" s="4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>
      <c r="A209" s="6"/>
      <c r="B209" s="4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>
      <c r="A210" s="6"/>
      <c r="B210" s="4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>
      <c r="A211" s="6"/>
      <c r="B211" s="4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>
      <c r="A212" s="6"/>
      <c r="B212" s="4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>
      <c r="A213" s="6"/>
      <c r="B213" s="4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>
      <c r="A214" s="6"/>
      <c r="B214" s="4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>
      <c r="A215" s="6"/>
      <c r="B215" s="4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>
      <c r="A216" s="6"/>
      <c r="B216" s="4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>
      <c r="A217" s="6"/>
      <c r="B217" s="4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>
      <c r="A218" s="6"/>
      <c r="B218" s="4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>
      <c r="A219" s="6"/>
      <c r="B219" s="4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>
      <c r="A220" s="6"/>
      <c r="B220" s="4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>
      <c r="A221" s="6"/>
      <c r="B221" s="4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>
      <c r="A222" s="6"/>
      <c r="B222" s="4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>
      <c r="A223" s="6"/>
      <c r="B223" s="4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>
      <c r="A224" s="6"/>
      <c r="B224" s="4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>
      <c r="A225" s="6"/>
      <c r="B225" s="4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>
      <c r="A226" s="6"/>
      <c r="B226" s="4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>
      <c r="A227" s="6"/>
      <c r="B227" s="4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>
      <c r="A228" s="6"/>
      <c r="B228" s="4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>
      <c r="A229" s="6"/>
      <c r="B229" s="4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>
      <c r="A230" s="6"/>
      <c r="B230" s="4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>
      <c r="A231" s="6"/>
      <c r="B231" s="4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>
      <c r="A232" s="6"/>
      <c r="B232" s="4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>
      <c r="A233" s="6"/>
      <c r="B233" s="4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>
      <c r="A234" s="6"/>
      <c r="B234" s="4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>
      <c r="A235" s="6"/>
      <c r="B235" s="4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>
      <c r="A236" s="6"/>
      <c r="B236" s="4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>
      <c r="A237" s="6"/>
      <c r="B237" s="4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>
      <c r="A238" s="6"/>
      <c r="B238" s="4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>
      <c r="A239" s="6"/>
      <c r="B239" s="4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>
      <c r="A240" s="6"/>
      <c r="B240" s="4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>
      <c r="A241" s="6"/>
      <c r="B241" s="4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>
      <c r="A242" s="6"/>
      <c r="B242" s="4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>
      <c r="A243" s="6"/>
      <c r="B243" s="4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>
      <c r="A244" s="6"/>
      <c r="B244" s="4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>
      <c r="A245" s="6"/>
      <c r="B245" s="4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>
      <c r="A246" s="6"/>
      <c r="B246" s="4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>
      <c r="A247" s="6"/>
      <c r="B247" s="4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>
      <c r="A248" s="6"/>
      <c r="B248" s="4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>
      <c r="A249" s="6"/>
      <c r="B249" s="4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>
      <c r="A250" s="6"/>
      <c r="B250" s="4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>
      <c r="A251" s="6"/>
      <c r="B251" s="4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>
      <c r="A252" s="6"/>
      <c r="B252" s="4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>
      <c r="A253" s="6"/>
      <c r="B253" s="4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>
      <c r="A254" s="6"/>
      <c r="B254" s="4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>
      <c r="A255" s="6"/>
      <c r="B255" s="4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>
      <c r="A256" s="6"/>
      <c r="B256" s="4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>
      <c r="A257" s="6"/>
      <c r="B257" s="4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>
      <c r="A258" s="6"/>
      <c r="B258" s="4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>
      <c r="A259" s="6"/>
      <c r="B259" s="4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>
      <c r="A260" s="6"/>
      <c r="B260" s="4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>
      <c r="A261" s="6"/>
      <c r="B261" s="4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>
      <c r="A262" s="6"/>
      <c r="B262" s="4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>
      <c r="A263" s="6"/>
      <c r="B263" s="4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>
      <c r="A264" s="6"/>
      <c r="B264" s="4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>
      <c r="A265" s="6"/>
      <c r="B265" s="4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>
      <c r="A266" s="6"/>
      <c r="B266" s="4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>
      <c r="A267" s="6"/>
      <c r="B267" s="4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>
      <c r="A268" s="6"/>
      <c r="B268" s="4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>
      <c r="A269" s="6"/>
      <c r="B269" s="4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>
      <c r="A270" s="6"/>
      <c r="B270" s="4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>
      <c r="A271" s="6"/>
      <c r="B271" s="4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>
      <c r="A272" s="6"/>
      <c r="B272" s="4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>
      <c r="A273" s="6"/>
      <c r="B273" s="4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>
      <c r="A274" s="6"/>
      <c r="B274" s="4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>
      <c r="A275" s="6"/>
      <c r="B275" s="4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>
      <c r="A276" s="6"/>
      <c r="B276" s="4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>
      <c r="A277" s="6"/>
      <c r="B277" s="4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>
      <c r="A278" s="6"/>
      <c r="B278" s="4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>
      <c r="A279" s="6"/>
      <c r="B279" s="4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>
      <c r="A280" s="6"/>
      <c r="B280" s="4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>
      <c r="A281" s="6"/>
      <c r="B281" s="4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>
      <c r="A282" s="6"/>
      <c r="B282" s="4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>
      <c r="A283" s="6"/>
      <c r="B283" s="4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>
      <c r="A284" s="6"/>
      <c r="B284" s="4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>
      <c r="A285" s="6"/>
      <c r="B285" s="4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>
      <c r="A286" s="6"/>
      <c r="B286" s="4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>
      <c r="A287" s="6"/>
      <c r="B287" s="4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>
      <c r="A288" s="6"/>
      <c r="B288" s="4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>
      <c r="A289" s="6"/>
      <c r="B289" s="4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>
      <c r="A290" s="6"/>
      <c r="B290" s="4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>
      <c r="A291" s="6"/>
      <c r="B291" s="4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>
      <c r="A292" s="6"/>
      <c r="B292" s="4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>
      <c r="A293" s="6"/>
      <c r="B293" s="4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>
      <c r="A294" s="6"/>
      <c r="B294" s="4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>
      <c r="A295" s="6"/>
      <c r="B295" s="4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>
      <c r="A296" s="6"/>
      <c r="B296" s="4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>
      <c r="A297" s="6"/>
      <c r="B297" s="4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>
      <c r="A298" s="6"/>
      <c r="B298" s="4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>
      <c r="A299" s="6"/>
      <c r="B299" s="4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>
      <c r="A300" s="6"/>
      <c r="B300" s="4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>
      <c r="A301" s="6"/>
      <c r="B301" s="4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>
      <c r="A302" s="6"/>
      <c r="B302" s="4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>
      <c r="A303" s="6"/>
      <c r="B303" s="4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>
      <c r="A304" s="6"/>
      <c r="B304" s="4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>
      <c r="A305" s="6"/>
      <c r="B305" s="4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>
      <c r="A306" s="6"/>
      <c r="B306" s="4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>
      <c r="A307" s="6"/>
      <c r="B307" s="4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>
      <c r="A308" s="6"/>
      <c r="B308" s="4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>
      <c r="A309" s="6"/>
      <c r="B309" s="4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>
      <c r="A310" s="6"/>
      <c r="B310" s="4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>
      <c r="A311" s="6"/>
      <c r="B311" s="4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>
      <c r="A312" s="6"/>
      <c r="B312" s="4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>
      <c r="A313" s="6"/>
      <c r="B313" s="4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>
      <c r="A314" s="6"/>
      <c r="B314" s="4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>
      <c r="A315" s="6"/>
      <c r="B315" s="4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>
      <c r="A316" s="6"/>
      <c r="B316" s="4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>
      <c r="A317" s="6"/>
      <c r="B317" s="4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>
      <c r="A318" s="6"/>
      <c r="B318" s="4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>
      <c r="A319" s="6"/>
      <c r="B319" s="4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>
      <c r="A320" s="6"/>
      <c r="B320" s="4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>
      <c r="A321" s="6"/>
      <c r="B321" s="4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>
      <c r="A322" s="6"/>
      <c r="B322" s="4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>
      <c r="A323" s="6"/>
      <c r="B323" s="4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>
      <c r="A324" s="6"/>
      <c r="B324" s="4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>
      <c r="A325" s="6"/>
      <c r="B325" s="4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>
      <c r="A326" s="6"/>
      <c r="B326" s="4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>
      <c r="A327" s="6"/>
      <c r="B327" s="4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>
      <c r="A328" s="6"/>
      <c r="B328" s="4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>
      <c r="A329" s="6"/>
      <c r="B329" s="4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>
      <c r="A330" s="6"/>
      <c r="B330" s="4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>
      <c r="A331" s="6"/>
      <c r="B331" s="4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>
      <c r="A332" s="6"/>
      <c r="B332" s="4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>
      <c r="A333" s="6"/>
      <c r="B333" s="4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>
      <c r="A334" s="6"/>
      <c r="B334" s="4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>
      <c r="A335" s="6"/>
      <c r="B335" s="4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>
      <c r="A336" s="6"/>
      <c r="B336" s="4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>
      <c r="A337" s="6"/>
      <c r="B337" s="4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>
      <c r="A338" s="6"/>
      <c r="B338" s="4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>
      <c r="A339" s="6"/>
      <c r="B339" s="4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>
      <c r="A340" s="6"/>
      <c r="B340" s="4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>
      <c r="A341" s="6"/>
      <c r="B341" s="4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>
      <c r="A342" s="6"/>
      <c r="B342" s="4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>
      <c r="A343" s="6"/>
      <c r="B343" s="4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>
      <c r="A344" s="6"/>
      <c r="B344" s="4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>
      <c r="A345" s="6"/>
      <c r="B345" s="4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>
      <c r="A346" s="6"/>
      <c r="B346" s="4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>
      <c r="A347" s="6"/>
      <c r="B347" s="4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>
      <c r="A348" s="6"/>
      <c r="B348" s="4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>
      <c r="A349" s="6"/>
      <c r="B349" s="4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>
      <c r="A350" s="6"/>
      <c r="B350" s="4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>
      <c r="A351" s="6"/>
      <c r="B351" s="4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>
      <c r="A352" s="6"/>
      <c r="B352" s="4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>
      <c r="A353" s="6"/>
      <c r="B353" s="4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>
      <c r="A354" s="6"/>
      <c r="B354" s="4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>
      <c r="A355" s="6"/>
      <c r="B355" s="4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>
      <c r="A356" s="6"/>
      <c r="B356" s="4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>
      <c r="A357" s="6"/>
      <c r="B357" s="4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>
      <c r="A358" s="6"/>
      <c r="B358" s="4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>
      <c r="A359" s="6"/>
      <c r="B359" s="4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>
      <c r="A360" s="6"/>
      <c r="B360" s="4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>
      <c r="A361" s="6"/>
      <c r="B361" s="4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>
      <c r="A362" s="6"/>
      <c r="B362" s="4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>
      <c r="A363" s="6"/>
      <c r="B363" s="4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>
      <c r="A364" s="6"/>
      <c r="B364" s="4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>
      <c r="A365" s="6"/>
      <c r="B365" s="4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>
      <c r="A366" s="6"/>
      <c r="B366" s="4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>
      <c r="A367" s="6"/>
      <c r="B367" s="4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>
      <c r="A368" s="6"/>
      <c r="B368" s="4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>
      <c r="A369" s="6"/>
      <c r="B369" s="4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>
      <c r="A370" s="6"/>
      <c r="B370" s="4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>
      <c r="A371" s="6"/>
      <c r="B371" s="4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>
      <c r="A372" s="6"/>
      <c r="B372" s="4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>
      <c r="A373" s="6"/>
      <c r="B373" s="4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>
      <c r="A374" s="6"/>
      <c r="B374" s="4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>
      <c r="A375" s="6"/>
      <c r="B375" s="4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>
      <c r="A376" s="6"/>
      <c r="B376" s="4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>
      <c r="A377" s="6"/>
      <c r="B377" s="4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>
      <c r="A378" s="6"/>
      <c r="B378" s="4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>
      <c r="A379" s="6"/>
      <c r="B379" s="4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>
      <c r="A380" s="6"/>
      <c r="B380" s="4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>
      <c r="A381" s="6"/>
      <c r="B381" s="4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>
      <c r="A382" s="6"/>
      <c r="B382" s="4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>
      <c r="A383" s="6"/>
      <c r="B383" s="4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>
      <c r="A384" s="6"/>
      <c r="B384" s="4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>
      <c r="A385" s="6"/>
      <c r="B385" s="4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>
      <c r="A386" s="6"/>
      <c r="B386" s="4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>
      <c r="A387" s="6"/>
      <c r="B387" s="4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>
      <c r="A388" s="6"/>
      <c r="B388" s="4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>
      <c r="A389" s="6"/>
      <c r="B389" s="4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>
      <c r="A390" s="6"/>
      <c r="B390" s="4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>
      <c r="A391" s="6"/>
      <c r="B391" s="4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>
      <c r="A392" s="6"/>
      <c r="B392" s="4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>
      <c r="A393" s="6"/>
      <c r="B393" s="4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>
      <c r="A394" s="6"/>
      <c r="B394" s="4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>
      <c r="A395" s="6"/>
      <c r="B395" s="4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>
      <c r="A396" s="6"/>
      <c r="B396" s="4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>
      <c r="A397" s="6"/>
      <c r="B397" s="4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>
      <c r="A398" s="6"/>
      <c r="B398" s="4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>
      <c r="A399" s="6"/>
      <c r="B399" s="4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>
      <c r="A400" s="6"/>
      <c r="B400" s="4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>
      <c r="A401" s="6"/>
      <c r="B401" s="4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>
      <c r="A402" s="6"/>
      <c r="B402" s="4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>
      <c r="A403" s="6"/>
      <c r="B403" s="4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>
      <c r="A404" s="6"/>
      <c r="B404" s="4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>
      <c r="A405" s="6"/>
      <c r="B405" s="4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>
      <c r="A406" s="6"/>
      <c r="B406" s="4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>
      <c r="A407" s="6"/>
      <c r="B407" s="4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>
      <c r="A408" s="6"/>
      <c r="B408" s="4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>
      <c r="A409" s="6"/>
      <c r="B409" s="4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>
      <c r="A410" s="6"/>
      <c r="B410" s="4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>
      <c r="A411" s="6"/>
      <c r="B411" s="4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>
      <c r="A412" s="6"/>
      <c r="B412" s="4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>
      <c r="A413" s="6"/>
      <c r="B413" s="4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>
      <c r="A414" s="6"/>
      <c r="B414" s="4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>
      <c r="A415" s="6"/>
      <c r="B415" s="4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>
      <c r="A416" s="6"/>
      <c r="B416" s="4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>
      <c r="A417" s="6"/>
      <c r="B417" s="4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>
      <c r="A418" s="6"/>
      <c r="B418" s="4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>
      <c r="A419" s="6"/>
      <c r="B419" s="4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>
      <c r="A420" s="6"/>
      <c r="B420" s="4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>
      <c r="A421" s="6"/>
      <c r="B421" s="4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>
      <c r="A422" s="6"/>
      <c r="B422" s="4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>
      <c r="A423" s="6"/>
      <c r="B423" s="4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>
      <c r="A424" s="6"/>
      <c r="B424" s="4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>
      <c r="A425" s="6"/>
      <c r="B425" s="4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>
      <c r="A426" s="6"/>
      <c r="B426" s="4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>
      <c r="A427" s="6"/>
      <c r="B427" s="4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>
      <c r="A428" s="6"/>
      <c r="B428" s="4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>
      <c r="A429" s="6"/>
      <c r="B429" s="4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>
      <c r="A430" s="6"/>
      <c r="B430" s="4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>
      <c r="A431" s="6"/>
      <c r="B431" s="4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>
      <c r="A432" s="6"/>
      <c r="B432" s="4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>
      <c r="A433" s="6"/>
      <c r="B433" s="4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>
      <c r="A434" s="6"/>
      <c r="B434" s="4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>
      <c r="A435" s="6"/>
      <c r="B435" s="4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>
      <c r="A436" s="6"/>
      <c r="B436" s="4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>
      <c r="A437" s="6"/>
      <c r="B437" s="4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>
      <c r="A438" s="6"/>
      <c r="B438" s="4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>
      <c r="A439" s="6"/>
      <c r="B439" s="4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>
      <c r="A440" s="6"/>
      <c r="B440" s="4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>
      <c r="A441" s="6"/>
      <c r="B441" s="4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>
      <c r="A442" s="6"/>
      <c r="B442" s="4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>
      <c r="A443" s="6"/>
      <c r="B443" s="4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>
      <c r="A444" s="6"/>
      <c r="B444" s="4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>
      <c r="A445" s="6"/>
      <c r="B445" s="4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>
      <c r="A446" s="6"/>
      <c r="B446" s="4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>
      <c r="A447" s="6"/>
      <c r="B447" s="4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>
      <c r="A448" s="6"/>
      <c r="B448" s="4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>
      <c r="A449" s="6"/>
      <c r="B449" s="4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>
      <c r="A450" s="6"/>
      <c r="B450" s="4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>
      <c r="A451" s="6"/>
      <c r="B451" s="4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>
      <c r="A452" s="6"/>
      <c r="B452" s="4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>
      <c r="A453" s="6"/>
      <c r="B453" s="4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>
      <c r="A454" s="6"/>
      <c r="B454" s="4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>
      <c r="A455" s="6"/>
      <c r="B455" s="4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>
      <c r="A456" s="6"/>
      <c r="B456" s="4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>
      <c r="A457" s="6"/>
      <c r="B457" s="4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>
      <c r="A458" s="6"/>
      <c r="B458" s="4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>
      <c r="A459" s="6"/>
      <c r="B459" s="4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>
      <c r="A460" s="6"/>
      <c r="B460" s="4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>
      <c r="A461" s="6"/>
      <c r="B461" s="4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>
      <c r="A462" s="6"/>
      <c r="B462" s="4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>
      <c r="A463" s="6"/>
      <c r="B463" s="4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>
      <c r="A464" s="6"/>
      <c r="B464" s="4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>
      <c r="A465" s="6"/>
      <c r="B465" s="4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>
      <c r="A466" s="6"/>
      <c r="B466" s="4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>
      <c r="A467" s="6"/>
      <c r="B467" s="4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>
      <c r="A468" s="6"/>
      <c r="B468" s="4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>
      <c r="A469" s="6"/>
      <c r="B469" s="4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>
      <c r="A470" s="6"/>
      <c r="B470" s="4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>
      <c r="A471" s="6"/>
      <c r="B471" s="4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>
      <c r="A472" s="6"/>
      <c r="B472" s="4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>
      <c r="A473" s="6"/>
      <c r="B473" s="4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>
      <c r="A474" s="6"/>
      <c r="B474" s="4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>
      <c r="A475" s="6"/>
      <c r="B475" s="4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>
      <c r="A476" s="6"/>
      <c r="B476" s="4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>
      <c r="A477" s="6"/>
      <c r="B477" s="4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>
      <c r="A478" s="6"/>
      <c r="B478" s="4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>
      <c r="A479" s="6"/>
      <c r="B479" s="4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>
      <c r="A480" s="6"/>
      <c r="B480" s="4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>
      <c r="A481" s="6"/>
      <c r="B481" s="4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>
      <c r="A482" s="6"/>
      <c r="B482" s="4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>
      <c r="A483" s="6"/>
      <c r="B483" s="4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>
      <c r="A484" s="6"/>
      <c r="B484" s="4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>
      <c r="A485" s="6"/>
      <c r="B485" s="4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>
      <c r="A486" s="6"/>
      <c r="B486" s="4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>
      <c r="A487" s="6"/>
      <c r="B487" s="4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>
      <c r="A488" s="6"/>
      <c r="B488" s="4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>
      <c r="A489" s="6"/>
      <c r="B489" s="4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>
      <c r="A490" s="6"/>
      <c r="B490" s="4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>
      <c r="A491" s="6"/>
      <c r="B491" s="4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>
      <c r="A492" s="6"/>
      <c r="B492" s="4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>
      <c r="A493" s="6"/>
      <c r="B493" s="4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>
      <c r="A494" s="6"/>
      <c r="B494" s="4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>
      <c r="A495" s="6"/>
      <c r="B495" s="4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>
      <c r="A496" s="6"/>
      <c r="B496" s="4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>
      <c r="A497" s="6"/>
      <c r="B497" s="4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>
      <c r="A498" s="6"/>
      <c r="B498" s="4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>
      <c r="A499" s="6"/>
      <c r="B499" s="4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>
      <c r="A500" s="6"/>
      <c r="B500" s="4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>
      <c r="A501" s="6"/>
      <c r="B501" s="4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>
      <c r="A502" s="6"/>
      <c r="B502" s="4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>
      <c r="A503" s="6"/>
      <c r="B503" s="4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>
      <c r="A504" s="6"/>
      <c r="B504" s="4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>
      <c r="A505" s="6"/>
      <c r="B505" s="4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>
      <c r="A506" s="6"/>
      <c r="B506" s="4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>
      <c r="A507" s="6"/>
      <c r="B507" s="4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>
      <c r="A508" s="6"/>
      <c r="B508" s="4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>
      <c r="A509" s="6"/>
      <c r="B509" s="4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>
      <c r="A510" s="6"/>
      <c r="B510" s="4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>
      <c r="A511" s="6"/>
      <c r="B511" s="4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>
      <c r="A512" s="6"/>
      <c r="B512" s="4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>
      <c r="A513" s="6"/>
      <c r="B513" s="4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>
      <c r="A514" s="6"/>
      <c r="B514" s="4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>
      <c r="A515" s="6"/>
      <c r="B515" s="4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>
      <c r="A516" s="6"/>
      <c r="B516" s="4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>
      <c r="A517" s="6"/>
      <c r="B517" s="4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>
      <c r="A518" s="6"/>
      <c r="B518" s="4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>
      <c r="A519" s="6"/>
      <c r="B519" s="4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>
      <c r="A520" s="6"/>
      <c r="B520" s="4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>
      <c r="A521" s="6"/>
      <c r="B521" s="4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>
      <c r="A522" s="6"/>
      <c r="B522" s="4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>
      <c r="A523" s="6"/>
      <c r="B523" s="4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>
      <c r="A524" s="6"/>
      <c r="B524" s="4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>
      <c r="A525" s="6"/>
      <c r="B525" s="4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>
      <c r="A526" s="6"/>
      <c r="B526" s="4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>
      <c r="A527" s="6"/>
      <c r="B527" s="4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>
      <c r="A528" s="6"/>
      <c r="B528" s="4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>
      <c r="A529" s="6"/>
      <c r="B529" s="4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>
      <c r="A530" s="6"/>
      <c r="B530" s="4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>
      <c r="A531" s="6"/>
      <c r="B531" s="4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>
      <c r="A532" s="6"/>
      <c r="B532" s="4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>
      <c r="A533" s="6"/>
      <c r="B533" s="4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>
      <c r="A534" s="6"/>
      <c r="B534" s="4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>
      <c r="A535" s="6"/>
      <c r="B535" s="4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>
      <c r="A536" s="6"/>
      <c r="B536" s="4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>
      <c r="A537" s="6"/>
      <c r="B537" s="4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>
      <c r="A538" s="6"/>
      <c r="B538" s="4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>
      <c r="A539" s="6"/>
      <c r="B539" s="4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>
      <c r="A540" s="6"/>
      <c r="B540" s="4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>
      <c r="A541" s="6"/>
      <c r="B541" s="4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>
      <c r="A542" s="6"/>
      <c r="B542" s="4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>
      <c r="A543" s="6"/>
      <c r="B543" s="4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>
      <c r="A544" s="6"/>
      <c r="B544" s="4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>
      <c r="A545" s="6"/>
      <c r="B545" s="4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>
      <c r="A546" s="6"/>
      <c r="B546" s="4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>
      <c r="A547" s="6"/>
      <c r="B547" s="4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>
      <c r="A548" s="6"/>
      <c r="B548" s="4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>
      <c r="A549" s="6"/>
      <c r="B549" s="4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>
      <c r="A550" s="6"/>
      <c r="B550" s="4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>
      <c r="A551" s="6"/>
      <c r="B551" s="4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>
      <c r="A552" s="6"/>
      <c r="B552" s="4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>
      <c r="A553" s="6"/>
      <c r="B553" s="4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>
      <c r="A554" s="6"/>
      <c r="B554" s="4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>
      <c r="A555" s="6"/>
      <c r="B555" s="4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>
      <c r="A556" s="6"/>
      <c r="B556" s="4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>
      <c r="A557" s="6"/>
      <c r="B557" s="4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>
      <c r="A558" s="6"/>
      <c r="B558" s="4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>
      <c r="A559" s="6"/>
      <c r="B559" s="4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>
      <c r="A560" s="6"/>
      <c r="B560" s="4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>
      <c r="A561" s="6"/>
      <c r="B561" s="4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>
      <c r="A562" s="6"/>
      <c r="B562" s="4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>
      <c r="A563" s="6"/>
      <c r="B563" s="4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>
      <c r="A564" s="6"/>
      <c r="B564" s="4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>
      <c r="A565" s="6"/>
      <c r="B565" s="4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>
      <c r="A566" s="6"/>
      <c r="B566" s="4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>
      <c r="A567" s="6"/>
      <c r="B567" s="4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>
      <c r="A568" s="6"/>
      <c r="B568" s="4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>
      <c r="A569" s="6"/>
      <c r="B569" s="4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>
      <c r="A570" s="6"/>
      <c r="B570" s="4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>
      <c r="A571" s="6"/>
      <c r="B571" s="4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>
      <c r="A572" s="6"/>
      <c r="B572" s="4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>
      <c r="A573" s="6"/>
      <c r="B573" s="4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>
      <c r="A574" s="6"/>
      <c r="B574" s="4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>
      <c r="A575" s="6"/>
      <c r="B575" s="4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>
      <c r="A576" s="6"/>
      <c r="B576" s="4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>
      <c r="A577" s="6"/>
      <c r="B577" s="4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>
      <c r="A578" s="6"/>
      <c r="B578" s="4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>
      <c r="A579" s="6"/>
      <c r="B579" s="4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>
      <c r="A580" s="6"/>
      <c r="B580" s="4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>
      <c r="A581" s="6"/>
      <c r="B581" s="4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>
      <c r="A582" s="6"/>
      <c r="B582" s="4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>
      <c r="A583" s="6"/>
      <c r="B583" s="4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>
      <c r="A584" s="6"/>
      <c r="B584" s="4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>
      <c r="A585" s="6"/>
      <c r="B585" s="4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>
      <c r="A586" s="6"/>
      <c r="B586" s="4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>
      <c r="A587" s="6"/>
      <c r="B587" s="4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>
      <c r="A588" s="6"/>
      <c r="B588" s="4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>
      <c r="A589" s="6"/>
      <c r="B589" s="4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>
      <c r="A590" s="6"/>
      <c r="B590" s="4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>
      <c r="A591" s="6"/>
      <c r="B591" s="4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>
      <c r="A592" s="6"/>
      <c r="B592" s="4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>
      <c r="A593" s="6"/>
      <c r="B593" s="4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>
      <c r="A594" s="6"/>
      <c r="B594" s="4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>
      <c r="A595" s="6"/>
      <c r="B595" s="4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>
      <c r="A596" s="6"/>
      <c r="B596" s="4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>
      <c r="A597" s="6"/>
      <c r="B597" s="4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>
      <c r="A598" s="6"/>
      <c r="B598" s="4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>
      <c r="A599" s="6"/>
      <c r="B599" s="4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>
      <c r="A600" s="6"/>
      <c r="B600" s="4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>
      <c r="A601" s="6"/>
      <c r="B601" s="4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>
      <c r="A602" s="6"/>
      <c r="B602" s="4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>
      <c r="A603" s="6"/>
      <c r="B603" s="4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>
      <c r="A604" s="6"/>
      <c r="B604" s="4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>
      <c r="A605" s="6"/>
      <c r="B605" s="4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>
      <c r="A606" s="6"/>
      <c r="B606" s="4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>
      <c r="A607" s="6"/>
      <c r="B607" s="4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>
      <c r="A608" s="6"/>
      <c r="B608" s="4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>
      <c r="A609" s="6"/>
      <c r="B609" s="4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>
      <c r="A610" s="6"/>
      <c r="B610" s="4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>
      <c r="A611" s="6"/>
      <c r="B611" s="4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>
      <c r="A612" s="6"/>
      <c r="B612" s="4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>
      <c r="A613" s="6"/>
      <c r="B613" s="4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>
      <c r="A614" s="6"/>
      <c r="B614" s="4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>
      <c r="A615" s="6"/>
      <c r="B615" s="4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>
      <c r="A616" s="6"/>
      <c r="B616" s="4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>
      <c r="A617" s="6"/>
      <c r="B617" s="4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>
      <c r="A618" s="6"/>
      <c r="B618" s="4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>
      <c r="A619" s="6"/>
      <c r="B619" s="4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>
      <c r="A620" s="6"/>
      <c r="B620" s="4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>
      <c r="A621" s="6"/>
      <c r="B621" s="4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>
      <c r="A622" s="6"/>
      <c r="B622" s="4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>
      <c r="A623" s="6"/>
      <c r="B623" s="4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>
      <c r="A624" s="6"/>
      <c r="B624" s="4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>
      <c r="A625" s="6"/>
      <c r="B625" s="4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>
      <c r="A626" s="6"/>
      <c r="B626" s="4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>
      <c r="A627" s="6"/>
      <c r="B627" s="4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>
      <c r="A628" s="6"/>
      <c r="B628" s="4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>
      <c r="A629" s="6"/>
      <c r="B629" s="4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>
      <c r="A630" s="6"/>
      <c r="B630" s="4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>
      <c r="A631" s="6"/>
      <c r="B631" s="4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>
      <c r="A632" s="6"/>
      <c r="B632" s="4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>
      <c r="A633" s="6"/>
      <c r="B633" s="4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>
      <c r="A634" s="6"/>
      <c r="B634" s="4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>
      <c r="A635" s="6"/>
      <c r="B635" s="4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>
      <c r="A636" s="6"/>
      <c r="B636" s="4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>
      <c r="A637" s="6"/>
      <c r="B637" s="4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>
      <c r="A638" s="6"/>
      <c r="B638" s="4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>
      <c r="A639" s="6"/>
      <c r="B639" s="4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>
      <c r="A640" s="6"/>
      <c r="B640" s="4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>
      <c r="A641" s="6"/>
      <c r="B641" s="4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>
      <c r="A642" s="6"/>
      <c r="B642" s="4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>
      <c r="A643" s="6"/>
      <c r="B643" s="4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>
      <c r="A644" s="6"/>
      <c r="B644" s="4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>
      <c r="A645" s="6"/>
      <c r="B645" s="4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>
      <c r="A646" s="6"/>
      <c r="B646" s="4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>
      <c r="A647" s="6"/>
      <c r="B647" s="4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>
      <c r="A648" s="6"/>
      <c r="B648" s="4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>
      <c r="A649" s="6"/>
      <c r="B649" s="4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>
      <c r="A650" s="6"/>
      <c r="B650" s="4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>
      <c r="A651" s="6"/>
      <c r="B651" s="4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>
      <c r="A652" s="6"/>
      <c r="B652" s="4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>
      <c r="A653" s="6"/>
      <c r="B653" s="4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>
      <c r="A654" s="6"/>
      <c r="B654" s="4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>
      <c r="A655" s="6"/>
      <c r="B655" s="4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>
      <c r="A656" s="6"/>
      <c r="B656" s="4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>
      <c r="A657" s="6"/>
      <c r="B657" s="4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>
      <c r="A658" s="6"/>
      <c r="B658" s="4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>
      <c r="A659" s="6"/>
      <c r="B659" s="4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>
      <c r="A660" s="6"/>
      <c r="B660" s="4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>
      <c r="A661" s="6"/>
      <c r="B661" s="4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>
      <c r="A662" s="6"/>
      <c r="B662" s="4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>
      <c r="A663" s="6"/>
      <c r="B663" s="4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>
      <c r="A664" s="6"/>
      <c r="B664" s="4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>
      <c r="A665" s="6"/>
      <c r="B665" s="4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>
      <c r="A666" s="6"/>
      <c r="B666" s="4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>
      <c r="A667" s="6"/>
      <c r="B667" s="4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>
      <c r="A668" s="6"/>
      <c r="B668" s="4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>
      <c r="A669" s="6"/>
      <c r="B669" s="4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>
      <c r="A670" s="6"/>
      <c r="B670" s="4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>
      <c r="A671" s="6"/>
      <c r="B671" s="4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>
      <c r="A672" s="6"/>
      <c r="B672" s="4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>
      <c r="A673" s="6"/>
      <c r="B673" s="4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>
      <c r="A674" s="6"/>
      <c r="B674" s="4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>
      <c r="A675" s="6"/>
      <c r="B675" s="4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>
      <c r="A676" s="6"/>
      <c r="B676" s="4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>
      <c r="A677" s="6"/>
      <c r="B677" s="4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>
      <c r="A678" s="6"/>
      <c r="B678" s="4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>
      <c r="A679" s="6"/>
      <c r="B679" s="4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>
      <c r="A680" s="6"/>
      <c r="B680" s="4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>
      <c r="A681" s="6"/>
      <c r="B681" s="4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>
      <c r="A682" s="6"/>
      <c r="B682" s="4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>
      <c r="A683" s="6"/>
      <c r="B683" s="4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>
      <c r="A684" s="6"/>
      <c r="B684" s="4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>
      <c r="A685" s="6"/>
      <c r="B685" s="4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>
      <c r="A686" s="6"/>
      <c r="B686" s="4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>
      <c r="A687" s="6"/>
      <c r="B687" s="4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>
      <c r="A688" s="6"/>
      <c r="B688" s="4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>
      <c r="A689" s="6"/>
      <c r="B689" s="4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>
      <c r="A690" s="6"/>
      <c r="B690" s="4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>
      <c r="A691" s="6"/>
      <c r="B691" s="4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>
      <c r="A692" s="6"/>
      <c r="B692" s="4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>
      <c r="A693" s="6"/>
      <c r="B693" s="4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>
      <c r="A694" s="6"/>
      <c r="B694" s="4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>
      <c r="A695" s="6"/>
      <c r="B695" s="4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>
      <c r="A696" s="6"/>
      <c r="B696" s="4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>
      <c r="A697" s="6"/>
      <c r="B697" s="4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>
      <c r="A698" s="6"/>
      <c r="B698" s="4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>
      <c r="A699" s="6"/>
      <c r="B699" s="4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>
      <c r="A700" s="6"/>
      <c r="B700" s="4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>
      <c r="A701" s="6"/>
      <c r="B701" s="4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>
      <c r="A702" s="6"/>
      <c r="B702" s="4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>
      <c r="A703" s="6"/>
      <c r="B703" s="4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>
      <c r="A704" s="6"/>
      <c r="B704" s="4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>
      <c r="A705" s="6"/>
      <c r="B705" s="4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>
      <c r="A706" s="6"/>
      <c r="B706" s="4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>
      <c r="A707" s="6"/>
      <c r="B707" s="4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>
      <c r="A708" s="6"/>
      <c r="B708" s="4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>
      <c r="A709" s="6"/>
      <c r="B709" s="4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>
      <c r="A710" s="6"/>
      <c r="B710" s="4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>
      <c r="A711" s="6"/>
      <c r="B711" s="4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>
      <c r="A712" s="6"/>
      <c r="B712" s="4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>
      <c r="A713" s="6"/>
      <c r="B713" s="4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>
      <c r="A714" s="6"/>
      <c r="B714" s="4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>
      <c r="A715" s="6"/>
      <c r="B715" s="4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>
      <c r="A716" s="6"/>
      <c r="B716" s="4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>
      <c r="A717" s="6"/>
      <c r="B717" s="4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>
      <c r="A718" s="6"/>
      <c r="B718" s="4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>
      <c r="A719" s="6"/>
      <c r="B719" s="4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>
      <c r="A720" s="6"/>
      <c r="B720" s="4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>
      <c r="A721" s="6"/>
      <c r="B721" s="4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>
      <c r="A722" s="6"/>
      <c r="B722" s="4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>
      <c r="A723" s="6"/>
      <c r="B723" s="4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>
      <c r="A724" s="6"/>
      <c r="B724" s="4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>
      <c r="A725" s="6"/>
      <c r="B725" s="4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>
      <c r="A726" s="6"/>
      <c r="B726" s="4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>
      <c r="A727" s="6"/>
      <c r="B727" s="4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>
      <c r="A728" s="6"/>
      <c r="B728" s="4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>
      <c r="A729" s="6"/>
      <c r="B729" s="4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>
      <c r="A730" s="6"/>
      <c r="B730" s="4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>
      <c r="A731" s="6"/>
      <c r="B731" s="4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>
      <c r="A732" s="6"/>
      <c r="B732" s="4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>
      <c r="A733" s="6"/>
      <c r="B733" s="4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>
      <c r="A734" s="6"/>
      <c r="B734" s="4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>
      <c r="A735" s="6"/>
      <c r="B735" s="4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>
      <c r="A736" s="6"/>
      <c r="B736" s="4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>
      <c r="A737" s="6"/>
      <c r="B737" s="4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>
      <c r="A738" s="6"/>
      <c r="B738" s="4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>
      <c r="A739" s="6"/>
      <c r="B739" s="4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>
      <c r="A740" s="6"/>
      <c r="B740" s="4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>
      <c r="A741" s="6"/>
      <c r="B741" s="4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>
      <c r="A742" s="6"/>
      <c r="B742" s="4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>
      <c r="A743" s="6"/>
      <c r="B743" s="4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>
      <c r="A744" s="6"/>
      <c r="B744" s="4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>
      <c r="A745" s="6"/>
      <c r="B745" s="4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>
      <c r="A746" s="6"/>
      <c r="B746" s="4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>
      <c r="A747" s="6"/>
      <c r="B747" s="4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>
      <c r="A748" s="6"/>
      <c r="B748" s="4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>
      <c r="A749" s="6"/>
      <c r="B749" s="4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>
      <c r="A750" s="6"/>
      <c r="B750" s="4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>
      <c r="A751" s="6"/>
      <c r="B751" s="4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>
      <c r="A752" s="6"/>
      <c r="B752" s="4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>
      <c r="A753" s="6"/>
      <c r="B753" s="4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>
      <c r="A754" s="6"/>
      <c r="B754" s="4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>
      <c r="A755" s="6"/>
      <c r="B755" s="4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>
      <c r="A756" s="6"/>
      <c r="B756" s="4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>
      <c r="A757" s="6"/>
      <c r="B757" s="4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>
      <c r="A758" s="6"/>
      <c r="B758" s="4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>
      <c r="A759" s="6"/>
      <c r="B759" s="4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>
      <c r="A760" s="6"/>
      <c r="B760" s="4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>
      <c r="A761" s="6"/>
      <c r="B761" s="4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>
      <c r="A762" s="6"/>
      <c r="B762" s="4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>
      <c r="A763" s="6"/>
      <c r="B763" s="4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>
      <c r="A764" s="6"/>
      <c r="B764" s="4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>
      <c r="A765" s="6"/>
      <c r="B765" s="4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>
      <c r="A766" s="6"/>
      <c r="B766" s="4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>
      <c r="A767" s="6"/>
      <c r="B767" s="4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>
      <c r="A768" s="6"/>
      <c r="B768" s="4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>
      <c r="A769" s="6"/>
      <c r="B769" s="4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>
      <c r="A770" s="6"/>
      <c r="B770" s="4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>
      <c r="A771" s="6"/>
      <c r="B771" s="4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>
      <c r="A772" s="6"/>
      <c r="B772" s="4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>
      <c r="A773" s="6"/>
      <c r="B773" s="4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>
      <c r="A774" s="6"/>
      <c r="B774" s="4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>
      <c r="A775" s="6"/>
      <c r="B775" s="4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>
      <c r="A776" s="6"/>
      <c r="B776" s="4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>
      <c r="A777" s="6"/>
      <c r="B777" s="4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>
      <c r="A778" s="6"/>
      <c r="B778" s="4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>
      <c r="A779" s="6"/>
      <c r="B779" s="4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>
      <c r="A780" s="6"/>
      <c r="B780" s="4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>
      <c r="A781" s="6"/>
      <c r="B781" s="4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>
      <c r="A782" s="6"/>
      <c r="B782" s="4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>
      <c r="A783" s="6"/>
      <c r="B783" s="4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>
      <c r="A784" s="6"/>
      <c r="B784" s="4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>
      <c r="A785" s="6"/>
      <c r="B785" s="4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>
      <c r="A786" s="6"/>
      <c r="B786" s="4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>
      <c r="A787" s="6"/>
      <c r="B787" s="4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>
      <c r="A788" s="6"/>
      <c r="B788" s="4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>
      <c r="A789" s="6"/>
      <c r="B789" s="4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>
      <c r="A790" s="6"/>
      <c r="B790" s="4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>
      <c r="A791" s="6"/>
      <c r="B791" s="4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>
      <c r="A792" s="6"/>
      <c r="B792" s="4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>
      <c r="A793" s="6"/>
      <c r="B793" s="4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>
      <c r="A794" s="6"/>
      <c r="B794" s="4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>
      <c r="A795" s="6"/>
      <c r="B795" s="4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>
      <c r="A796" s="6"/>
      <c r="B796" s="4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>
      <c r="A797" s="6"/>
      <c r="B797" s="4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>
      <c r="A798" s="6"/>
      <c r="B798" s="4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>
      <c r="A799" s="6"/>
      <c r="B799" s="4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>
      <c r="A800" s="6"/>
      <c r="B800" s="4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>
      <c r="A801" s="6"/>
      <c r="B801" s="4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>
      <c r="A802" s="6"/>
      <c r="B802" s="4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>
      <c r="A803" s="6"/>
      <c r="B803" s="4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>
      <c r="A804" s="6"/>
      <c r="B804" s="4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>
      <c r="A805" s="6"/>
      <c r="B805" s="4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>
      <c r="A806" s="6"/>
      <c r="B806" s="4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>
      <c r="A807" s="6"/>
      <c r="B807" s="4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>
      <c r="A808" s="6"/>
      <c r="B808" s="4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>
      <c r="A809" s="6"/>
      <c r="B809" s="4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>
      <c r="A810" s="6"/>
      <c r="B810" s="4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>
      <c r="A811" s="6"/>
      <c r="B811" s="4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>
      <c r="A812" s="6"/>
      <c r="B812" s="4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>
      <c r="A813" s="6"/>
      <c r="B813" s="4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>
      <c r="A814" s="6"/>
      <c r="B814" s="4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>
      <c r="A815" s="6"/>
      <c r="B815" s="4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>
      <c r="A816" s="6"/>
      <c r="B816" s="4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>
      <c r="A817" s="6"/>
      <c r="B817" s="4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>
      <c r="A818" s="6"/>
      <c r="B818" s="4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>
      <c r="A819" s="6"/>
      <c r="B819" s="4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>
      <c r="A820" s="6"/>
      <c r="B820" s="4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>
      <c r="A821" s="6"/>
      <c r="B821" s="4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>
      <c r="A822" s="6"/>
      <c r="B822" s="4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>
      <c r="A823" s="6"/>
      <c r="B823" s="4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>
      <c r="A824" s="6"/>
      <c r="B824" s="4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>
      <c r="A825" s="6"/>
      <c r="B825" s="4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>
      <c r="A826" s="6"/>
      <c r="B826" s="4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>
      <c r="A827" s="6"/>
      <c r="B827" s="4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>
      <c r="A828" s="6"/>
      <c r="B828" s="4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>
      <c r="A829" s="6"/>
      <c r="B829" s="4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>
      <c r="A830" s="6"/>
      <c r="B830" s="4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>
      <c r="A831" s="6"/>
      <c r="B831" s="4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>
      <c r="A832" s="6"/>
      <c r="B832" s="4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>
      <c r="A833" s="6"/>
      <c r="B833" s="4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>
      <c r="A834" s="6"/>
      <c r="B834" s="4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>
      <c r="A835" s="6"/>
      <c r="B835" s="4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>
      <c r="A836" s="6"/>
      <c r="B836" s="4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>
      <c r="A837" s="6"/>
      <c r="B837" s="4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>
      <c r="A838" s="6"/>
      <c r="B838" s="4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>
      <c r="A839" s="6"/>
      <c r="B839" s="4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>
      <c r="A840" s="6"/>
      <c r="B840" s="4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>
      <c r="A841" s="6"/>
      <c r="B841" s="4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>
      <c r="A842" s="6"/>
      <c r="B842" s="4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>
      <c r="A843" s="6"/>
      <c r="B843" s="4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>
      <c r="A844" s="6"/>
      <c r="B844" s="4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>
      <c r="A845" s="6"/>
      <c r="B845" s="4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>
      <c r="A846" s="6"/>
      <c r="B846" s="4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>
      <c r="A847" s="6"/>
      <c r="B847" s="4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>
      <c r="A848" s="6"/>
      <c r="B848" s="4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>
      <c r="A849" s="6"/>
      <c r="B849" s="4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>
      <c r="A850" s="6"/>
      <c r="B850" s="4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>
      <c r="A851" s="6"/>
      <c r="B851" s="4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>
      <c r="A852" s="6"/>
      <c r="B852" s="4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>
      <c r="A853" s="6"/>
      <c r="B853" s="4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>
      <c r="A854" s="6"/>
      <c r="B854" s="4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>
      <c r="A855" s="6"/>
      <c r="B855" s="4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>
      <c r="A856" s="6"/>
      <c r="B856" s="4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>
      <c r="A857" s="6"/>
      <c r="B857" s="4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>
      <c r="A858" s="6"/>
      <c r="B858" s="4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>
      <c r="A859" s="6"/>
      <c r="B859" s="4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>
      <c r="A860" s="6"/>
      <c r="B860" s="4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>
      <c r="A861" s="6"/>
      <c r="B861" s="4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>
      <c r="A862" s="6"/>
      <c r="B862" s="4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>
      <c r="A863" s="6"/>
      <c r="B863" s="4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>
      <c r="A864" s="6"/>
      <c r="B864" s="4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>
      <c r="A865" s="6"/>
      <c r="B865" s="4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>
      <c r="A866" s="6"/>
      <c r="B866" s="4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>
      <c r="A867" s="6"/>
      <c r="B867" s="4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>
      <c r="A868" s="6"/>
      <c r="B868" s="4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>
      <c r="A869" s="6"/>
      <c r="B869" s="4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>
      <c r="A870" s="6"/>
      <c r="B870" s="4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>
      <c r="A871" s="6"/>
      <c r="B871" s="4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>
      <c r="A872" s="6"/>
      <c r="B872" s="4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>
      <c r="A873" s="6"/>
      <c r="B873" s="4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>
      <c r="A874" s="6"/>
      <c r="B874" s="4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>
      <c r="A875" s="6"/>
      <c r="B875" s="4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>
      <c r="A876" s="6"/>
      <c r="B876" s="4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>
      <c r="A877" s="6"/>
      <c r="B877" s="4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>
      <c r="A878" s="6"/>
      <c r="B878" s="4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>
      <c r="A879" s="6"/>
      <c r="B879" s="4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>
      <c r="A880" s="6"/>
      <c r="B880" s="4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>
      <c r="A881" s="6"/>
      <c r="B881" s="4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>
      <c r="A882" s="6"/>
      <c r="B882" s="4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>
      <c r="A883" s="6"/>
      <c r="B883" s="4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>
      <c r="A884" s="6"/>
      <c r="B884" s="4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>
      <c r="A885" s="6"/>
      <c r="B885" s="4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>
      <c r="A886" s="6"/>
      <c r="B886" s="4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>
      <c r="A887" s="6"/>
      <c r="B887" s="4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>
      <c r="A888" s="6"/>
      <c r="B888" s="4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>
      <c r="A889" s="6"/>
      <c r="B889" s="4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>
      <c r="A890" s="6"/>
      <c r="B890" s="4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>
      <c r="A891" s="6"/>
      <c r="B891" s="4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>
      <c r="A892" s="6"/>
      <c r="B892" s="4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>
      <c r="A893" s="6"/>
      <c r="B893" s="4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>
      <c r="A894" s="6"/>
      <c r="B894" s="4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>
      <c r="A895" s="6"/>
      <c r="B895" s="4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>
      <c r="A896" s="6"/>
      <c r="B896" s="4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>
      <c r="A897" s="6"/>
      <c r="B897" s="4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>
      <c r="A898" s="6"/>
      <c r="B898" s="4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>
      <c r="A899" s="6"/>
      <c r="B899" s="4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>
      <c r="A900" s="6"/>
      <c r="B900" s="4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>
      <c r="A901" s="6"/>
      <c r="B901" s="4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>
      <c r="A902" s="6"/>
      <c r="B902" s="4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>
      <c r="A903" s="6"/>
      <c r="B903" s="4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>
      <c r="A904" s="6"/>
      <c r="B904" s="4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>
      <c r="A905" s="6"/>
      <c r="B905" s="4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>
      <c r="A906" s="6"/>
      <c r="B906" s="4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>
      <c r="A907" s="6"/>
      <c r="B907" s="4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>
      <c r="A908" s="6"/>
      <c r="B908" s="4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>
      <c r="A909" s="6"/>
      <c r="B909" s="4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>
      <c r="A910" s="6"/>
      <c r="B910" s="4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>
      <c r="A911" s="6"/>
      <c r="B911" s="4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>
      <c r="A912" s="6"/>
      <c r="B912" s="4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>
      <c r="A913" s="6"/>
      <c r="B913" s="4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>
      <c r="A914" s="6"/>
      <c r="B914" s="4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>
      <c r="A915" s="6"/>
      <c r="B915" s="4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>
      <c r="A916" s="6"/>
      <c r="B916" s="4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>
      <c r="A917" s="6"/>
      <c r="B917" s="4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>
      <c r="A918" s="6"/>
      <c r="B918" s="4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>
      <c r="A919" s="6"/>
      <c r="B919" s="4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>
      <c r="A920" s="6"/>
      <c r="B920" s="4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>
      <c r="A921" s="6"/>
      <c r="B921" s="4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>
      <c r="A922" s="6"/>
      <c r="B922" s="4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>
      <c r="A923" s="6"/>
      <c r="B923" s="4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>
      <c r="A924" s="6"/>
      <c r="B924" s="4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>
      <c r="A925" s="6"/>
      <c r="B925" s="4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>
      <c r="A926" s="6"/>
      <c r="B926" s="4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>
      <c r="A927" s="6"/>
      <c r="B927" s="4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>
      <c r="A928" s="6"/>
      <c r="B928" s="4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>
      <c r="A929" s="6"/>
      <c r="B929" s="4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>
      <c r="A930" s="6"/>
      <c r="B930" s="4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>
      <c r="A931" s="6"/>
      <c r="B931" s="4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>
      <c r="A932" s="6"/>
      <c r="B932" s="4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>
      <c r="A933" s="6"/>
      <c r="B933" s="4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>
      <c r="A934" s="6"/>
      <c r="B934" s="4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>
      <c r="A935" s="6"/>
      <c r="B935" s="4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>
      <c r="A936" s="6"/>
      <c r="B936" s="4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>
      <c r="A937" s="6"/>
      <c r="B937" s="4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>
      <c r="A938" s="6"/>
      <c r="B938" s="4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>
      <c r="A939" s="6"/>
      <c r="B939" s="4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>
      <c r="A940" s="6"/>
      <c r="B940" s="4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>
      <c r="A941" s="6"/>
      <c r="B941" s="4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>
      <c r="A942" s="6"/>
      <c r="B942" s="4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>
      <c r="A943" s="6"/>
      <c r="B943" s="4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>
      <c r="A944" s="6"/>
      <c r="B944" s="4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>
      <c r="A945" s="6"/>
      <c r="B945" s="4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>
      <c r="A946" s="6"/>
      <c r="B946" s="4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>
      <c r="A947" s="6"/>
      <c r="B947" s="4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>
      <c r="A948" s="6"/>
      <c r="B948" s="4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>
      <c r="A949" s="6"/>
      <c r="B949" s="4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>
      <c r="A950" s="6"/>
      <c r="B950" s="4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>
      <c r="A951" s="6"/>
      <c r="B951" s="4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>
      <c r="A952" s="6"/>
      <c r="B952" s="4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>
      <c r="A953" s="6"/>
      <c r="B953" s="4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>
      <c r="A954" s="6"/>
      <c r="B954" s="4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>
      <c r="A955" s="6"/>
      <c r="B955" s="4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>
      <c r="A956" s="6"/>
      <c r="B956" s="4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>
      <c r="A957" s="6"/>
      <c r="B957" s="4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>
      <c r="A958" s="6"/>
      <c r="B958" s="4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>
      <c r="A959" s="6"/>
      <c r="B959" s="4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>
      <c r="A960" s="6"/>
      <c r="B960" s="4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>
      <c r="A961" s="6"/>
      <c r="B961" s="4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>
      <c r="A962" s="6"/>
      <c r="B962" s="4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>
      <c r="A963" s="6"/>
      <c r="B963" s="4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>
      <c r="A964" s="6"/>
      <c r="B964" s="4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>
      <c r="A965" s="6"/>
      <c r="B965" s="4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>
      <c r="A966" s="6"/>
      <c r="B966" s="4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>
      <c r="A967" s="6"/>
      <c r="B967" s="4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>
      <c r="A968" s="6"/>
      <c r="B968" s="4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>
      <c r="A969" s="6"/>
      <c r="B969" s="4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>
      <c r="A970" s="6"/>
      <c r="B970" s="4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>
      <c r="A971" s="6"/>
      <c r="B971" s="4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>
      <c r="A972" s="6"/>
      <c r="B972" s="4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>
      <c r="A973" s="6"/>
      <c r="B973" s="4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>
      <c r="A974" s="6"/>
      <c r="B974" s="4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>
      <c r="A975" s="6"/>
      <c r="B975" s="4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>
      <c r="A976" s="6"/>
      <c r="B976" s="4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>
      <c r="A977" s="6"/>
      <c r="B977" s="4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>
      <c r="A978" s="6"/>
      <c r="B978" s="4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>
      <c r="A979" s="6"/>
      <c r="B979" s="4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>
      <c r="A980" s="6"/>
      <c r="B980" s="4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>
      <c r="A981" s="6"/>
      <c r="B981" s="4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>
      <c r="A982" s="6"/>
      <c r="B982" s="4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>
      <c r="A983" s="6"/>
      <c r="B983" s="4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>
      <c r="A984" s="6"/>
      <c r="B984" s="4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>
      <c r="A985" s="6"/>
      <c r="B985" s="4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>
      <c r="A986" s="6"/>
      <c r="B986" s="4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>
      <c r="A987" s="6"/>
      <c r="B987" s="4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>
      <c r="A988" s="6"/>
      <c r="B988" s="4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>
      <c r="A989" s="6"/>
      <c r="B989" s="4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>
      <c r="A990" s="6"/>
      <c r="B990" s="4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>
      <c r="A991" s="6"/>
      <c r="B991" s="4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>
      <c r="A992" s="6"/>
      <c r="B992" s="4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>
      <c r="A993" s="6"/>
      <c r="B993" s="4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>
      <c r="A994" s="6"/>
      <c r="B994" s="4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>
      <c r="A995" s="6"/>
      <c r="B995" s="4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>
      <c r="A996" s="6"/>
      <c r="B996" s="4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>
      <c r="A997" s="6"/>
      <c r="B997" s="4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>
      <c r="A998" s="6"/>
      <c r="B998" s="4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>
      <c r="A999" s="6"/>
      <c r="B999" s="4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>
      <c r="A1000" s="6"/>
      <c r="B1000" s="4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4" width="21.57"/>
  </cols>
  <sheetData>
    <row r="1">
      <c r="A1" s="21"/>
      <c r="B1" s="21" t="s">
        <v>45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>
      <c r="A2" s="2"/>
      <c r="B2" s="9">
        <v>2012.0</v>
      </c>
      <c r="C2" s="2">
        <v>2013.0</v>
      </c>
      <c r="D2" s="2">
        <v>2014.0</v>
      </c>
      <c r="E2" s="2">
        <v>2015.0</v>
      </c>
      <c r="F2" s="2">
        <v>2016.0</v>
      </c>
      <c r="G2" s="2">
        <v>2017.0</v>
      </c>
      <c r="H2" s="22"/>
      <c r="I2" s="22"/>
      <c r="J2" s="22"/>
      <c r="K2" s="22"/>
      <c r="L2" s="22"/>
      <c r="M2" s="22"/>
      <c r="N2" s="22"/>
    </row>
    <row r="3">
      <c r="A3" s="2" t="s">
        <v>8</v>
      </c>
      <c r="B3" s="11">
        <v>7.021495307337E10</v>
      </c>
      <c r="C3" s="13">
        <v>7.359992362791E10</v>
      </c>
      <c r="D3" s="13">
        <v>6.73386240981E10</v>
      </c>
      <c r="E3" s="13">
        <v>5.343200779229E10</v>
      </c>
      <c r="F3" s="13">
        <v>4.3415630184E10</v>
      </c>
      <c r="G3" s="24">
        <v>5.37938447145E10</v>
      </c>
      <c r="H3" s="22"/>
      <c r="I3" s="22"/>
      <c r="J3" s="22"/>
      <c r="K3" s="22"/>
      <c r="L3" s="22"/>
      <c r="M3" s="22"/>
      <c r="N3" s="22"/>
    </row>
    <row r="4">
      <c r="A4" s="2" t="s">
        <v>9</v>
      </c>
      <c r="B4" s="11">
        <v>5.613100470129E10</v>
      </c>
      <c r="C4" s="13">
        <v>6.198334624196999E10</v>
      </c>
      <c r="D4" s="13">
        <v>5.591063431161E10</v>
      </c>
      <c r="E4" s="13">
        <v>4.2204786638509995E10</v>
      </c>
      <c r="F4" s="13">
        <v>3.554847341640001E10</v>
      </c>
      <c r="G4" s="24">
        <v>4.363783176103999E10</v>
      </c>
      <c r="H4" s="22"/>
      <c r="I4" s="22"/>
      <c r="J4" s="22"/>
      <c r="K4" s="22"/>
      <c r="L4" s="22"/>
      <c r="M4" s="22"/>
      <c r="N4" s="22"/>
    </row>
    <row r="5">
      <c r="A5" s="2" t="s">
        <v>10</v>
      </c>
      <c r="B5" s="11">
        <v>2.6773139876013E11</v>
      </c>
      <c r="C5" s="13">
        <v>3.1009093110565E11</v>
      </c>
      <c r="D5" s="13">
        <v>2.7399910093323E11</v>
      </c>
      <c r="E5" s="13">
        <v>1.7875353508825E11</v>
      </c>
      <c r="F5" s="13">
        <v>1.2770586498287999E11</v>
      </c>
      <c r="G5" s="24">
        <v>1.5957129981813E11</v>
      </c>
      <c r="H5" s="22"/>
      <c r="I5" s="22"/>
      <c r="J5" s="22"/>
      <c r="K5" s="22"/>
      <c r="L5" s="22"/>
      <c r="M5" s="22"/>
      <c r="N5" s="22"/>
    </row>
    <row r="6">
      <c r="A6" s="2" t="s">
        <v>11</v>
      </c>
      <c r="B6" s="11">
        <v>6.209468942503E10</v>
      </c>
      <c r="C6" s="13">
        <v>6.766462193668E10</v>
      </c>
      <c r="D6" s="13">
        <v>6.265829059215E10</v>
      </c>
      <c r="E6" s="13">
        <v>5.517797923406E10</v>
      </c>
      <c r="F6" s="13">
        <v>4.888369525011E10</v>
      </c>
      <c r="G6" s="24">
        <v>5.870362415159E10</v>
      </c>
      <c r="H6" s="22"/>
      <c r="I6" s="22"/>
      <c r="J6" s="22"/>
      <c r="K6" s="22"/>
      <c r="L6" s="22"/>
      <c r="M6" s="22"/>
      <c r="N6" s="22"/>
    </row>
    <row r="7">
      <c r="A7" s="2" t="s">
        <v>12</v>
      </c>
      <c r="B7" s="11">
        <v>6.314457396261E10</v>
      </c>
      <c r="C7" s="13">
        <v>6.945596074578E10</v>
      </c>
      <c r="D7" s="13">
        <v>6.210548661262E10</v>
      </c>
      <c r="E7" s="13">
        <v>4.660351303026E10</v>
      </c>
      <c r="F7" s="13">
        <v>4.1099194383369995E10</v>
      </c>
      <c r="G7" s="24">
        <v>4.3894590631649994E10</v>
      </c>
      <c r="H7" s="22"/>
      <c r="I7" s="22"/>
      <c r="J7" s="22"/>
      <c r="K7" s="22"/>
      <c r="L7" s="22"/>
      <c r="M7" s="22"/>
      <c r="N7" s="22"/>
    </row>
    <row r="8">
      <c r="A8" s="2" t="s">
        <v>13</v>
      </c>
      <c r="B8" s="11">
        <v>1.6332023783299E11</v>
      </c>
      <c r="C8" s="13">
        <v>1.9849185475253E11</v>
      </c>
      <c r="D8" s="13">
        <v>1.6187154311948E11</v>
      </c>
      <c r="E8" s="13">
        <v>9.701891832709001E10</v>
      </c>
      <c r="F8" s="13">
        <v>6.596863711707E10</v>
      </c>
      <c r="G8" s="24">
        <v>1.1778205580197E11</v>
      </c>
      <c r="H8" s="22"/>
      <c r="I8" s="22"/>
      <c r="J8" s="22"/>
      <c r="K8" s="22"/>
      <c r="L8" s="22"/>
      <c r="M8" s="22"/>
      <c r="N8" s="22"/>
    </row>
    <row r="9">
      <c r="A9" s="2" t="s">
        <v>14</v>
      </c>
      <c r="B9" s="11">
        <v>6.1769843328380005E10</v>
      </c>
      <c r="C9" s="13">
        <v>6.654427403287E10</v>
      </c>
      <c r="D9" s="13">
        <v>6.107649070856E10</v>
      </c>
      <c r="E9" s="13">
        <v>4.5451563376100006E10</v>
      </c>
      <c r="F9" s="13">
        <v>3.926478028328999E10</v>
      </c>
      <c r="G9" s="24">
        <v>5.2200786109049995E10</v>
      </c>
      <c r="H9" s="22"/>
      <c r="I9" s="22"/>
      <c r="J9" s="22"/>
      <c r="K9" s="22"/>
      <c r="L9" s="22"/>
      <c r="M9" s="22"/>
      <c r="N9" s="22"/>
    </row>
    <row r="10">
      <c r="A10" s="2" t="s">
        <v>15</v>
      </c>
      <c r="B10" s="11">
        <v>6.4119600700200005E10</v>
      </c>
      <c r="C10" s="13">
        <v>7.057903545151001E10</v>
      </c>
      <c r="D10" s="13">
        <v>6.599283583674E10</v>
      </c>
      <c r="E10" s="13">
        <v>5.1773919955149994E10</v>
      </c>
      <c r="F10" s="13">
        <v>3.960264209268E10</v>
      </c>
      <c r="G10" s="24">
        <v>5.1519067228369995E10</v>
      </c>
      <c r="H10" s="22"/>
      <c r="I10" s="29"/>
      <c r="J10" s="22"/>
      <c r="K10" s="22"/>
      <c r="L10" s="22"/>
      <c r="M10" s="22"/>
      <c r="N10" s="22"/>
    </row>
    <row r="11">
      <c r="A11" s="2" t="s">
        <v>16</v>
      </c>
      <c r="B11" s="11">
        <v>6.409534348544E10</v>
      </c>
      <c r="C11" s="13">
        <v>6.545925288182E10</v>
      </c>
      <c r="D11" s="13">
        <v>6.552317042132001E10</v>
      </c>
      <c r="E11" s="13">
        <v>4.3603620497479996E10</v>
      </c>
      <c r="F11" s="13">
        <v>3.2128418475369995E10</v>
      </c>
      <c r="G11" s="24">
        <v>4.1556344958619995E10</v>
      </c>
      <c r="H11" s="22"/>
      <c r="I11" s="29"/>
      <c r="J11" s="22"/>
      <c r="K11" s="22"/>
      <c r="L11" s="22"/>
      <c r="M11" s="22"/>
      <c r="N11" s="22"/>
    </row>
    <row r="12">
      <c r="A12" s="2" t="s">
        <v>17</v>
      </c>
      <c r="B12" s="11">
        <v>2.492143310499E11</v>
      </c>
      <c r="C12" s="13">
        <v>2.6812882760456E11</v>
      </c>
      <c r="D12" s="13">
        <v>2.3168019226796E11</v>
      </c>
      <c r="E12" s="13">
        <v>1.6092839861867E11</v>
      </c>
      <c r="F12" s="13">
        <v>1.1600813419908002E11</v>
      </c>
      <c r="G12" s="24">
        <v>1.6309171523027E11</v>
      </c>
      <c r="H12" s="22"/>
      <c r="I12" s="22"/>
      <c r="J12" s="22"/>
      <c r="K12" s="22"/>
      <c r="L12" s="22"/>
      <c r="M12" s="22"/>
      <c r="N12" s="22"/>
    </row>
    <row r="13">
      <c r="A13" s="2" t="s">
        <v>18</v>
      </c>
      <c r="B13" s="11">
        <v>4.609572066148E10</v>
      </c>
      <c r="C13" s="13">
        <v>5.262260567569E10</v>
      </c>
      <c r="D13" s="13">
        <v>5.04961698637E10</v>
      </c>
      <c r="E13" s="13">
        <v>4.155381144429E10</v>
      </c>
      <c r="F13" s="13">
        <v>3.0785576895530003E10</v>
      </c>
      <c r="G13" s="24">
        <v>4.059379310621E10</v>
      </c>
      <c r="H13" s="22"/>
      <c r="I13" s="29"/>
      <c r="J13" s="22"/>
      <c r="K13" s="22"/>
      <c r="L13" s="22"/>
      <c r="M13" s="22"/>
      <c r="N13" s="22"/>
    </row>
    <row r="14">
      <c r="A14" s="2" t="s">
        <v>19</v>
      </c>
      <c r="B14" s="11">
        <v>7.732047617993E10</v>
      </c>
      <c r="C14" s="13">
        <v>8.410295736565E10</v>
      </c>
      <c r="D14" s="13">
        <v>7.508151267662E10</v>
      </c>
      <c r="E14" s="13">
        <v>5.922491541034E10</v>
      </c>
      <c r="F14" s="13">
        <v>4.8498348192729996E10</v>
      </c>
      <c r="G14" s="24">
        <v>6.218782868246001E10</v>
      </c>
      <c r="H14" s="22"/>
      <c r="I14" s="22"/>
      <c r="J14" s="22"/>
      <c r="K14" s="22"/>
      <c r="L14" s="22"/>
      <c r="M14" s="22"/>
      <c r="N14" s="22"/>
    </row>
    <row r="15">
      <c r="A15" s="2" t="s">
        <v>20</v>
      </c>
      <c r="B15" s="11">
        <v>4.357130060426E10</v>
      </c>
      <c r="C15" s="13">
        <v>4.660564137843E10</v>
      </c>
      <c r="D15" s="13">
        <v>4.356130053012E10</v>
      </c>
      <c r="E15" s="13">
        <v>3.1517157138899998E10</v>
      </c>
      <c r="F15" s="13">
        <v>2.176901141615E10</v>
      </c>
      <c r="G15" s="24">
        <v>3.060116553685E10</v>
      </c>
      <c r="H15" s="22"/>
      <c r="I15" s="22"/>
      <c r="J15" s="22"/>
      <c r="K15" s="22"/>
      <c r="L15" s="22"/>
      <c r="M15" s="22"/>
      <c r="N15" s="22"/>
    </row>
    <row r="16">
      <c r="A16" s="2" t="s">
        <v>21</v>
      </c>
      <c r="B16" s="11">
        <v>6.223554272832E10</v>
      </c>
      <c r="C16" s="13">
        <v>7.546075999470999E10</v>
      </c>
      <c r="D16" s="13">
        <v>7.09577668479E10</v>
      </c>
      <c r="E16" s="13">
        <v>5.711509065896E10</v>
      </c>
      <c r="F16" s="13">
        <v>4.519313512055E10</v>
      </c>
      <c r="G16" s="24">
        <v>5.642448159792E10</v>
      </c>
      <c r="H16" s="22"/>
      <c r="I16" s="22"/>
      <c r="J16" s="22"/>
      <c r="K16" s="22"/>
      <c r="L16" s="22"/>
      <c r="M16" s="22"/>
      <c r="N16" s="22"/>
    </row>
    <row r="17">
      <c r="A17" s="2" t="s">
        <v>22</v>
      </c>
      <c r="B17" s="11">
        <v>4.589078363689E10</v>
      </c>
      <c r="C17" s="13">
        <v>5.085187219991E10</v>
      </c>
      <c r="D17" s="13">
        <v>4.732901707421E10</v>
      </c>
      <c r="E17" s="13">
        <v>3.4293468523210003E10</v>
      </c>
      <c r="F17" s="13">
        <v>2.537589827395E10</v>
      </c>
      <c r="G17" s="24">
        <v>3.650525291051E10</v>
      </c>
      <c r="H17" s="22"/>
      <c r="I17" s="22"/>
      <c r="J17" s="22"/>
      <c r="K17" s="22"/>
      <c r="L17" s="22"/>
      <c r="M17" s="22"/>
      <c r="N17" s="22"/>
    </row>
    <row r="18">
      <c r="A18" s="2" t="s">
        <v>23</v>
      </c>
      <c r="B18" s="11">
        <v>6.414233251885E10</v>
      </c>
      <c r="C18" s="13">
        <v>7.040334355233E10</v>
      </c>
      <c r="D18" s="13">
        <v>6.390419283718E10</v>
      </c>
      <c r="E18" s="13">
        <v>4.495143091301E10</v>
      </c>
      <c r="F18" s="13">
        <v>3.607103381427E10</v>
      </c>
      <c r="G18" s="24">
        <v>4.49672677203E10</v>
      </c>
      <c r="H18" s="22"/>
      <c r="I18" s="22"/>
      <c r="J18" s="22"/>
      <c r="K18" s="22"/>
      <c r="L18" s="22"/>
      <c r="M18" s="22"/>
      <c r="N18" s="22"/>
    </row>
    <row r="19">
      <c r="A19" s="2" t="s">
        <v>24</v>
      </c>
      <c r="B19" s="11">
        <v>6.618069094568E10</v>
      </c>
      <c r="C19" s="13">
        <v>7.382035959256999E10</v>
      </c>
      <c r="D19" s="13">
        <v>6.428827189777E10</v>
      </c>
      <c r="E19" s="13">
        <v>4.978742055051E10</v>
      </c>
      <c r="F19" s="13">
        <v>3.975207008824E10</v>
      </c>
      <c r="G19" s="24">
        <v>5.191495014511E10</v>
      </c>
      <c r="H19" s="22"/>
      <c r="I19" s="22"/>
      <c r="J19" s="22"/>
      <c r="K19" s="22"/>
      <c r="L19" s="22"/>
      <c r="M19" s="22"/>
      <c r="N19" s="22"/>
    </row>
    <row r="20">
      <c r="A20" s="2" t="s">
        <v>25</v>
      </c>
      <c r="B20" s="11">
        <v>7.588343596641E10</v>
      </c>
      <c r="C20" s="13">
        <v>8.088564667162999E10</v>
      </c>
      <c r="D20" s="13">
        <v>7.577520755456999E10</v>
      </c>
      <c r="E20" s="13">
        <v>6.017463865361E10</v>
      </c>
      <c r="F20" s="13">
        <v>5.696197589667E10</v>
      </c>
      <c r="G20" s="24">
        <v>7.733766041076999E10</v>
      </c>
      <c r="H20" s="22"/>
      <c r="I20" s="22"/>
      <c r="J20" s="22"/>
      <c r="K20" s="22"/>
      <c r="L20" s="22"/>
      <c r="M20" s="22"/>
      <c r="N20" s="22"/>
    </row>
    <row r="21">
      <c r="A21" s="2" t="s">
        <v>26</v>
      </c>
      <c r="B21" s="11">
        <v>9.444091119442E10</v>
      </c>
      <c r="C21" s="13">
        <v>1.09442187154E11</v>
      </c>
      <c r="D21" s="13">
        <v>9.596607646871E10</v>
      </c>
      <c r="E21" s="13">
        <v>7.767386631316E10</v>
      </c>
      <c r="F21" s="13">
        <v>8.152246663259E10</v>
      </c>
      <c r="G21" s="24">
        <v>1.0755887071262E11</v>
      </c>
      <c r="H21" s="22"/>
      <c r="I21" s="22"/>
      <c r="J21" s="22"/>
      <c r="K21" s="22"/>
      <c r="L21" s="22"/>
      <c r="M21" s="22"/>
      <c r="N21" s="22"/>
    </row>
    <row r="22">
      <c r="A22" s="2" t="s">
        <v>27</v>
      </c>
      <c r="B22" s="11">
        <v>6.932684852668E10</v>
      </c>
      <c r="C22" s="13">
        <v>7.63877616393E10</v>
      </c>
      <c r="D22" s="13">
        <v>6.960110780381E10</v>
      </c>
      <c r="E22" s="13">
        <v>5.416003291545E10</v>
      </c>
      <c r="F22" s="13">
        <v>4.3934139949520004E10</v>
      </c>
      <c r="G22" s="24">
        <v>5.236971959000001E10</v>
      </c>
      <c r="H22" s="22"/>
      <c r="I22" s="22"/>
      <c r="J22" s="22"/>
      <c r="K22" s="22"/>
      <c r="L22" s="22"/>
      <c r="M22" s="22"/>
      <c r="N22" s="22"/>
    </row>
    <row r="23">
      <c r="A23" s="2" t="s">
        <v>28</v>
      </c>
      <c r="B23" s="11">
        <v>5.719917099719E10</v>
      </c>
      <c r="C23" s="13">
        <v>6.216729553417E10</v>
      </c>
      <c r="D23" s="13">
        <v>5.7740440534259995E10</v>
      </c>
      <c r="E23" s="13">
        <v>4.457244382508E10</v>
      </c>
      <c r="F23" s="13">
        <v>3.4824084216170006E10</v>
      </c>
      <c r="G23" s="24">
        <v>4.447073273847E10</v>
      </c>
      <c r="H23" s="22"/>
      <c r="I23" s="22"/>
      <c r="J23" s="22"/>
      <c r="K23" s="22"/>
      <c r="L23" s="22"/>
      <c r="M23" s="22"/>
      <c r="N23" s="22"/>
    </row>
    <row r="24">
      <c r="A24" s="2" t="s">
        <v>29</v>
      </c>
      <c r="B24" s="11">
        <v>5.575773664336E10</v>
      </c>
      <c r="C24" s="13">
        <v>6.382206410443E10</v>
      </c>
      <c r="D24" s="13">
        <v>6.1386919376880005E10</v>
      </c>
      <c r="E24" s="13">
        <v>4.7192442362759995E10</v>
      </c>
      <c r="F24" s="13">
        <v>4.138000769075E10</v>
      </c>
      <c r="G24" s="24">
        <v>5.0891101896659996E10</v>
      </c>
      <c r="H24" s="22"/>
      <c r="I24" s="22"/>
      <c r="J24" s="22"/>
      <c r="K24" s="22"/>
      <c r="L24" s="22"/>
      <c r="M24" s="22"/>
      <c r="N24" s="22"/>
    </row>
    <row r="25">
      <c r="A25" s="2" t="s">
        <v>30</v>
      </c>
      <c r="B25" s="11">
        <v>5.76647831674E10</v>
      </c>
      <c r="C25" s="13">
        <v>6.388786766039E10</v>
      </c>
      <c r="D25" s="13">
        <v>5.6850391578240005E10</v>
      </c>
      <c r="E25" s="13">
        <v>4.123042485788E10</v>
      </c>
      <c r="F25" s="13">
        <v>4.3063639695869995E10</v>
      </c>
      <c r="G25" s="24">
        <v>5.274506724101001E10</v>
      </c>
      <c r="H25" s="22"/>
      <c r="I25" s="22"/>
      <c r="J25" s="22"/>
      <c r="K25" s="22"/>
      <c r="L25" s="22"/>
      <c r="M25" s="22"/>
      <c r="N25" s="22"/>
    </row>
    <row r="26">
      <c r="A26" s="2" t="s">
        <v>31</v>
      </c>
      <c r="B26" s="11">
        <v>3.3779451931935004E11</v>
      </c>
      <c r="C26" s="13">
        <v>3.53594151582E11</v>
      </c>
      <c r="D26" s="13">
        <v>3.8117048549964E11</v>
      </c>
      <c r="E26" s="13">
        <v>3.5657426838206E11</v>
      </c>
      <c r="F26" s="13">
        <v>3.8114546794734E11</v>
      </c>
      <c r="G26" s="24">
        <v>4.2366273379991003E11</v>
      </c>
      <c r="H26" s="22"/>
      <c r="I26" s="22"/>
      <c r="J26" s="22"/>
      <c r="K26" s="22"/>
      <c r="L26" s="22"/>
      <c r="M26" s="22"/>
      <c r="N26" s="22"/>
    </row>
    <row r="27">
      <c r="A27" s="2" t="s">
        <v>32</v>
      </c>
      <c r="B27" s="11">
        <v>4.578767316278E10</v>
      </c>
      <c r="C27" s="13">
        <v>5.069776842923E10</v>
      </c>
      <c r="D27" s="13">
        <v>4.894633126896999E10</v>
      </c>
      <c r="E27" s="13">
        <v>3.92065022095E10</v>
      </c>
      <c r="F27" s="13">
        <v>3.1166123743379997E10</v>
      </c>
      <c r="G27" s="24">
        <v>3.816030259318E10</v>
      </c>
      <c r="H27" s="22"/>
      <c r="I27" s="22"/>
      <c r="J27" s="22"/>
      <c r="K27" s="22"/>
      <c r="L27" s="22"/>
      <c r="M27" s="22"/>
      <c r="N27" s="22"/>
    </row>
    <row r="28">
      <c r="A28" s="2" t="s">
        <v>33</v>
      </c>
      <c r="B28" s="11">
        <v>6.0615158118549995E10</v>
      </c>
      <c r="C28" s="13">
        <v>6.57122792498E10</v>
      </c>
      <c r="D28" s="13">
        <v>5.8847339385509995E10</v>
      </c>
      <c r="E28" s="13">
        <v>4.610872165076E10</v>
      </c>
      <c r="F28" s="13">
        <v>3.801335083352E10</v>
      </c>
      <c r="G28" s="24">
        <v>4.899161705249E10</v>
      </c>
      <c r="H28" s="22"/>
      <c r="I28" s="22"/>
      <c r="J28" s="22"/>
      <c r="K28" s="22"/>
      <c r="L28" s="22"/>
      <c r="M28" s="22"/>
      <c r="N28" s="22"/>
    </row>
    <row r="29">
      <c r="A29" s="2" t="s">
        <v>34</v>
      </c>
      <c r="B29" s="11">
        <v>6.528007245556E10</v>
      </c>
      <c r="C29" s="13">
        <v>7.059874913298E10</v>
      </c>
      <c r="D29" s="13">
        <v>6.644595579808E10</v>
      </c>
      <c r="E29" s="13">
        <v>6.892973844609E10</v>
      </c>
      <c r="F29" s="13">
        <v>9.305711244115001E10</v>
      </c>
      <c r="G29" s="24">
        <v>1.0102100979662E11</v>
      </c>
      <c r="H29" s="22"/>
      <c r="I29" s="22"/>
      <c r="J29" s="22"/>
      <c r="K29" s="22"/>
      <c r="L29" s="22"/>
      <c r="M29" s="22"/>
      <c r="N29" s="22"/>
    </row>
    <row r="30">
      <c r="A30" s="2" t="s">
        <v>35</v>
      </c>
      <c r="B30" s="11">
        <v>8.333434633239E10</v>
      </c>
      <c r="C30" s="13">
        <v>9.168867165559001E10</v>
      </c>
      <c r="D30" s="13">
        <v>7.820251543278E10</v>
      </c>
      <c r="E30" s="13">
        <v>5.171297458708E10</v>
      </c>
      <c r="F30" s="13">
        <v>4.3233866189259995E10</v>
      </c>
      <c r="G30" s="24">
        <v>5.682511930518E10</v>
      </c>
      <c r="H30" s="22"/>
      <c r="I30" s="22"/>
      <c r="J30" s="22"/>
      <c r="K30" s="22"/>
      <c r="L30" s="22"/>
      <c r="M30" s="22"/>
      <c r="N30" s="22"/>
    </row>
    <row r="31">
      <c r="A31" s="2" t="s">
        <v>36</v>
      </c>
      <c r="B31" s="11">
        <v>5.3100723284700005E10</v>
      </c>
      <c r="C31" s="13">
        <v>5.3362340319399994E10</v>
      </c>
      <c r="D31" s="13">
        <v>4.450351325114E10</v>
      </c>
      <c r="E31" s="13">
        <v>2.829610525075E10</v>
      </c>
      <c r="F31" s="13">
        <v>1.479692871415E10</v>
      </c>
      <c r="G31" s="24">
        <v>1.69233132982E10</v>
      </c>
      <c r="H31" s="22"/>
      <c r="I31" s="22"/>
      <c r="J31" s="22"/>
      <c r="K31" s="22"/>
      <c r="L31" s="22"/>
      <c r="M31" s="22"/>
      <c r="N31" s="22"/>
    </row>
    <row r="32">
      <c r="A32" s="2" t="s">
        <v>37</v>
      </c>
      <c r="B32" s="11">
        <v>7.705004569617E10</v>
      </c>
      <c r="C32" s="13">
        <v>8.239109179795E10</v>
      </c>
      <c r="D32" s="13">
        <v>7.372843060901E10</v>
      </c>
      <c r="E32" s="13">
        <v>5.8653648283380005E10</v>
      </c>
      <c r="F32" s="13">
        <v>5.242327092242999E10</v>
      </c>
      <c r="G32" s="24">
        <v>6.6921678307520004E10</v>
      </c>
      <c r="H32" s="22"/>
      <c r="I32" s="22"/>
      <c r="J32" s="22"/>
      <c r="K32" s="22"/>
      <c r="L32" s="22"/>
      <c r="M32" s="22"/>
      <c r="N32" s="22"/>
    </row>
    <row r="33">
      <c r="A33" s="2" t="s">
        <v>38</v>
      </c>
      <c r="B33" s="11">
        <v>5.908325921075E10</v>
      </c>
      <c r="C33" s="13">
        <v>6.53432083543E10</v>
      </c>
      <c r="D33" s="13">
        <v>6.074324374583E10</v>
      </c>
      <c r="E33" s="13">
        <v>4.069121321875E10</v>
      </c>
      <c r="F33" s="13">
        <v>2.9889764988840004E10</v>
      </c>
      <c r="G33" s="24">
        <v>4.040844457118001E10</v>
      </c>
      <c r="H33" s="22"/>
      <c r="I33" s="22"/>
      <c r="J33" s="22"/>
      <c r="K33" s="22"/>
      <c r="L33" s="22"/>
      <c r="M33" s="22"/>
      <c r="N33" s="22"/>
    </row>
    <row r="34">
      <c r="A34" s="2" t="s">
        <v>39</v>
      </c>
      <c r="B34" s="11">
        <v>2.9280130761648E11</v>
      </c>
      <c r="C34" s="13">
        <v>3.3430172959155E11</v>
      </c>
      <c r="D34" s="13">
        <v>2.7329134228222003E11</v>
      </c>
      <c r="E34" s="13">
        <v>1.8727704110528998E11</v>
      </c>
      <c r="F34" s="13">
        <v>1.6715272567373E11</v>
      </c>
      <c r="G34" s="24">
        <v>2.0911717557147998E11</v>
      </c>
      <c r="H34" s="22"/>
      <c r="I34" s="22"/>
      <c r="J34" s="22"/>
      <c r="K34" s="22"/>
      <c r="L34" s="22"/>
      <c r="M34" s="22"/>
      <c r="N34" s="22"/>
    </row>
    <row r="35">
      <c r="A35" s="2" t="s">
        <v>41</v>
      </c>
      <c r="B35" s="11">
        <v>5.911854070267E10</v>
      </c>
      <c r="C35" s="13">
        <v>6.624542794752E10</v>
      </c>
      <c r="D35" s="13">
        <v>6.1758733431299995E10</v>
      </c>
      <c r="E35" s="13">
        <v>4.9398582278229996E10</v>
      </c>
      <c r="F35" s="13">
        <v>3.884995031799E10</v>
      </c>
      <c r="G35" s="24">
        <v>5.026249937905E10</v>
      </c>
      <c r="H35" s="22"/>
      <c r="I35" s="22"/>
      <c r="J35" s="22"/>
      <c r="K35" s="22"/>
      <c r="L35" s="22"/>
      <c r="M35" s="22"/>
      <c r="N35" s="22"/>
    </row>
    <row r="36">
      <c r="A36" s="2" t="s">
        <v>42</v>
      </c>
      <c r="B36" s="11">
        <v>5.569253641479E10</v>
      </c>
      <c r="C36" s="13">
        <v>5.928936135503999E10</v>
      </c>
      <c r="D36" s="13">
        <v>5.27826619754E10</v>
      </c>
      <c r="E36" s="13">
        <v>4.091886260574E10</v>
      </c>
      <c r="F36" s="13">
        <v>3.331129940237E10</v>
      </c>
      <c r="G36" s="24">
        <v>3.968646722953999E10</v>
      </c>
      <c r="H36" s="22"/>
      <c r="I36" s="22"/>
      <c r="J36" s="22"/>
      <c r="K36" s="22"/>
      <c r="L36" s="22"/>
      <c r="M36" s="22"/>
      <c r="N36" s="22"/>
    </row>
    <row r="37">
      <c r="A37" s="2" t="s">
        <v>43</v>
      </c>
      <c r="B37" s="11">
        <v>5.2964673184189995E10</v>
      </c>
      <c r="C37" s="13">
        <v>5.927122846439E10</v>
      </c>
      <c r="D37" s="13">
        <v>5.3841482926270004E10</v>
      </c>
      <c r="E37" s="13">
        <v>4.129552756294E10</v>
      </c>
      <c r="F37" s="13">
        <v>3.443505433769E10</v>
      </c>
      <c r="G37" s="24">
        <v>4.3091669161270004E10</v>
      </c>
      <c r="H37" s="22"/>
      <c r="I37" s="22"/>
      <c r="J37" s="22"/>
      <c r="K37" s="22"/>
      <c r="L37" s="22"/>
      <c r="M37" s="22"/>
      <c r="N37" s="22"/>
    </row>
    <row r="38">
      <c r="A38" s="2" t="s">
        <v>44</v>
      </c>
      <c r="B38" s="11">
        <v>5.062223361817E10</v>
      </c>
      <c r="C38" s="13">
        <v>5.985757365768E10</v>
      </c>
      <c r="D38" s="13">
        <v>5.439775846053E10</v>
      </c>
      <c r="E38" s="13">
        <v>3.480163282494E10</v>
      </c>
      <c r="F38" s="13">
        <v>2.7724877884210003E10</v>
      </c>
      <c r="G38" s="24">
        <v>3.142349246146E10</v>
      </c>
      <c r="H38" s="22"/>
      <c r="I38" s="22"/>
      <c r="J38" s="22"/>
      <c r="K38" s="22"/>
      <c r="L38" s="22"/>
      <c r="M38" s="22"/>
      <c r="N38" s="22"/>
    </row>
    <row r="39">
      <c r="A39" s="21"/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</row>
    <row r="40">
      <c r="A40" s="21"/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</row>
    <row r="41">
      <c r="A41" s="2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</row>
    <row r="42">
      <c r="A42" s="21"/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</row>
    <row r="43">
      <c r="A43" s="21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>
      <c r="A44" s="21"/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>
      <c r="A45" s="21"/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</row>
    <row r="46">
      <c r="A46" s="21"/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</row>
    <row r="47">
      <c r="A47" s="21"/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</row>
    <row r="48">
      <c r="A48" s="21"/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</row>
    <row r="49">
      <c r="A49" s="21"/>
      <c r="B49" s="21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</row>
    <row r="50">
      <c r="A50" s="21"/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</row>
    <row r="51">
      <c r="A51" s="21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</row>
    <row r="52">
      <c r="A52" s="21"/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</row>
    <row r="53">
      <c r="A53" s="21"/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>
      <c r="A54" s="21"/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>
      <c r="A55" s="21"/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</row>
    <row r="56">
      <c r="A56" s="21"/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</row>
    <row r="57">
      <c r="A57" s="21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>
      <c r="A58" s="21"/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>
      <c r="A59" s="21"/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</row>
    <row r="60">
      <c r="A60" s="21"/>
      <c r="B60" s="21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</row>
    <row r="61">
      <c r="A61" s="21"/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</row>
    <row r="62">
      <c r="A62" s="21"/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</row>
    <row r="63">
      <c r="A63" s="21"/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</row>
    <row r="64">
      <c r="A64" s="21"/>
      <c r="B64" s="21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</row>
    <row r="65">
      <c r="A65" s="21"/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</row>
    <row r="66">
      <c r="A66" s="21"/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>
      <c r="A67" s="21"/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8">
      <c r="A68" s="2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</row>
    <row r="69">
      <c r="A69" s="21"/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>
      <c r="A70" s="21"/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>
      <c r="A71" s="21"/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</row>
    <row r="72">
      <c r="A72" s="21"/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</row>
    <row r="73">
      <c r="A73" s="21"/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>
      <c r="A74" s="21"/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>
      <c r="A75" s="21"/>
      <c r="B75" s="21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</row>
    <row r="76">
      <c r="A76" s="21"/>
      <c r="B76" s="21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</row>
    <row r="77">
      <c r="A77" s="21"/>
      <c r="B77" s="21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</row>
    <row r="78">
      <c r="A78" s="21"/>
      <c r="B78" s="21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</row>
    <row r="79">
      <c r="A79" s="21"/>
      <c r="B79" s="21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</row>
    <row r="80">
      <c r="A80" s="21"/>
      <c r="B80" s="21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</row>
    <row r="81">
      <c r="A81" s="21"/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</row>
    <row r="82">
      <c r="A82" s="21"/>
      <c r="B82" s="21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</row>
    <row r="83">
      <c r="A83" s="21"/>
      <c r="B83" s="21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>
      <c r="A84" s="21"/>
      <c r="B84" s="21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>
      <c r="A85" s="21"/>
      <c r="B85" s="21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>
      <c r="A86" s="21"/>
      <c r="B86" s="21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>
      <c r="A87" s="21"/>
      <c r="B87" s="21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>
      <c r="A88" s="21"/>
      <c r="B88" s="21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>
      <c r="A89" s="21"/>
      <c r="B89" s="21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>
      <c r="A90" s="21"/>
      <c r="B90" s="21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>
      <c r="A91" s="21"/>
      <c r="B91" s="21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>
      <c r="A92" s="21"/>
      <c r="B92" s="21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>
      <c r="A93" s="21"/>
      <c r="B93" s="21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>
      <c r="A94" s="21"/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>
      <c r="A95" s="21"/>
      <c r="B95" s="21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>
      <c r="A96" s="21"/>
      <c r="B96" s="21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>
      <c r="A97" s="21"/>
      <c r="B97" s="21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>
      <c r="A98" s="21"/>
      <c r="B98" s="21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>
      <c r="A99" s="21"/>
      <c r="B99" s="21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>
      <c r="A100" s="21"/>
      <c r="B100" s="21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>
      <c r="A101" s="21"/>
      <c r="B101" s="21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  <row r="102">
      <c r="A102" s="21"/>
      <c r="B102" s="21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</row>
    <row r="103">
      <c r="A103" s="21"/>
      <c r="B103" s="21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</row>
    <row r="104">
      <c r="A104" s="21"/>
      <c r="B104" s="21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</row>
    <row r="105">
      <c r="A105" s="21"/>
      <c r="B105" s="21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</row>
    <row r="106">
      <c r="A106" s="21"/>
      <c r="B106" s="21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</row>
    <row r="107">
      <c r="A107" s="21"/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</row>
    <row r="108">
      <c r="A108" s="21"/>
      <c r="B108" s="21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</row>
    <row r="109">
      <c r="A109" s="21"/>
      <c r="B109" s="21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</row>
    <row r="110">
      <c r="A110" s="21"/>
      <c r="B110" s="21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</row>
    <row r="111">
      <c r="A111" s="21"/>
      <c r="B111" s="21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</row>
    <row r="112">
      <c r="A112" s="21"/>
      <c r="B112" s="21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</row>
    <row r="113">
      <c r="A113" s="21"/>
      <c r="B113" s="21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</row>
    <row r="114">
      <c r="A114" s="21"/>
      <c r="B114" s="21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</row>
    <row r="115">
      <c r="A115" s="21"/>
      <c r="B115" s="21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</row>
    <row r="116">
      <c r="A116" s="21"/>
      <c r="B116" s="21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</row>
    <row r="117">
      <c r="A117" s="21"/>
      <c r="B117" s="21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</row>
    <row r="118">
      <c r="A118" s="21"/>
      <c r="B118" s="21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</row>
    <row r="119">
      <c r="A119" s="21"/>
      <c r="B119" s="21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</row>
    <row r="120">
      <c r="A120" s="21"/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</row>
    <row r="121">
      <c r="A121" s="21"/>
      <c r="B121" s="21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</row>
    <row r="122">
      <c r="A122" s="21"/>
      <c r="B122" s="21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</row>
    <row r="123">
      <c r="A123" s="21"/>
      <c r="B123" s="21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</row>
    <row r="124">
      <c r="A124" s="21"/>
      <c r="B124" s="21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</row>
    <row r="125">
      <c r="A125" s="21"/>
      <c r="B125" s="21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</row>
    <row r="126">
      <c r="A126" s="21"/>
      <c r="B126" s="21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</row>
    <row r="127">
      <c r="A127" s="21"/>
      <c r="B127" s="21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</row>
    <row r="128">
      <c r="A128" s="21"/>
      <c r="B128" s="21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</row>
    <row r="129">
      <c r="A129" s="21"/>
      <c r="B129" s="21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</row>
    <row r="130">
      <c r="A130" s="21"/>
      <c r="B130" s="21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</row>
    <row r="131">
      <c r="A131" s="21"/>
      <c r="B131" s="21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</row>
    <row r="132">
      <c r="A132" s="21"/>
      <c r="B132" s="21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</row>
    <row r="133">
      <c r="A133" s="21"/>
      <c r="B133" s="21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</row>
    <row r="134">
      <c r="A134" s="21"/>
      <c r="B134" s="21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</row>
    <row r="135">
      <c r="A135" s="21"/>
      <c r="B135" s="21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</row>
    <row r="136">
      <c r="A136" s="21"/>
      <c r="B136" s="21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</row>
    <row r="137">
      <c r="A137" s="21"/>
      <c r="B137" s="21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</row>
    <row r="138">
      <c r="A138" s="21"/>
      <c r="B138" s="21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</row>
    <row r="139">
      <c r="A139" s="21"/>
      <c r="B139" s="21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</row>
    <row r="140">
      <c r="A140" s="21"/>
      <c r="B140" s="21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</row>
    <row r="141">
      <c r="A141" s="21"/>
      <c r="B141" s="21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</row>
    <row r="142">
      <c r="A142" s="21"/>
      <c r="B142" s="21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</row>
    <row r="143">
      <c r="A143" s="21"/>
      <c r="B143" s="21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</row>
    <row r="144">
      <c r="A144" s="21"/>
      <c r="B144" s="21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</row>
    <row r="145">
      <c r="A145" s="21"/>
      <c r="B145" s="21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</row>
    <row r="146">
      <c r="A146" s="21"/>
      <c r="B146" s="21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</row>
    <row r="147">
      <c r="A147" s="21"/>
      <c r="B147" s="21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</row>
    <row r="148">
      <c r="A148" s="21"/>
      <c r="B148" s="21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</row>
    <row r="149">
      <c r="A149" s="21"/>
      <c r="B149" s="21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</row>
    <row r="150">
      <c r="A150" s="21"/>
      <c r="B150" s="21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</row>
    <row r="151">
      <c r="A151" s="21"/>
      <c r="B151" s="21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</row>
    <row r="152">
      <c r="A152" s="21"/>
      <c r="B152" s="21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</row>
    <row r="153">
      <c r="A153" s="21"/>
      <c r="B153" s="21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</row>
    <row r="154">
      <c r="A154" s="21"/>
      <c r="B154" s="21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</row>
    <row r="155">
      <c r="A155" s="21"/>
      <c r="B155" s="21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</row>
    <row r="156">
      <c r="A156" s="21"/>
      <c r="B156" s="21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</row>
    <row r="157">
      <c r="A157" s="21"/>
      <c r="B157" s="21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</row>
    <row r="158">
      <c r="A158" s="21"/>
      <c r="B158" s="21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</row>
    <row r="159">
      <c r="A159" s="21"/>
      <c r="B159" s="21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</row>
    <row r="160">
      <c r="A160" s="21"/>
      <c r="B160" s="21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</row>
    <row r="161">
      <c r="A161" s="21"/>
      <c r="B161" s="21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</row>
    <row r="162">
      <c r="A162" s="21"/>
      <c r="B162" s="21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</row>
    <row r="163">
      <c r="A163" s="21"/>
      <c r="B163" s="21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</row>
    <row r="164">
      <c r="A164" s="21"/>
      <c r="B164" s="21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</row>
    <row r="165">
      <c r="A165" s="21"/>
      <c r="B165" s="21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</row>
    <row r="166">
      <c r="A166" s="21"/>
      <c r="B166" s="21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</row>
    <row r="167">
      <c r="A167" s="21"/>
      <c r="B167" s="21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</row>
    <row r="168">
      <c r="A168" s="21"/>
      <c r="B168" s="21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</row>
    <row r="169">
      <c r="A169" s="21"/>
      <c r="B169" s="21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</row>
    <row r="170">
      <c r="A170" s="21"/>
      <c r="B170" s="21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</row>
    <row r="171">
      <c r="A171" s="21"/>
      <c r="B171" s="21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</row>
    <row r="172">
      <c r="A172" s="21"/>
      <c r="B172" s="21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</row>
    <row r="173">
      <c r="A173" s="21"/>
      <c r="B173" s="21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</row>
    <row r="174">
      <c r="A174" s="21"/>
      <c r="B174" s="21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</row>
    <row r="175">
      <c r="A175" s="21"/>
      <c r="B175" s="21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</row>
    <row r="176">
      <c r="A176" s="21"/>
      <c r="B176" s="21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</row>
    <row r="177">
      <c r="A177" s="21"/>
      <c r="B177" s="21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</row>
    <row r="178">
      <c r="A178" s="21"/>
      <c r="B178" s="21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</row>
    <row r="179">
      <c r="A179" s="21"/>
      <c r="B179" s="21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</row>
    <row r="180">
      <c r="A180" s="21"/>
      <c r="B180" s="21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</row>
    <row r="181">
      <c r="A181" s="21"/>
      <c r="B181" s="21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</row>
    <row r="182">
      <c r="A182" s="21"/>
      <c r="B182" s="21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</row>
    <row r="183">
      <c r="A183" s="21"/>
      <c r="B183" s="21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</row>
    <row r="184">
      <c r="A184" s="21"/>
      <c r="B184" s="21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</row>
    <row r="185">
      <c r="A185" s="21"/>
      <c r="B185" s="21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</row>
    <row r="186">
      <c r="A186" s="21"/>
      <c r="B186" s="21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</row>
    <row r="187">
      <c r="A187" s="21"/>
      <c r="B187" s="21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</row>
    <row r="188">
      <c r="A188" s="21"/>
      <c r="B188" s="21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</row>
    <row r="189">
      <c r="A189" s="21"/>
      <c r="B189" s="21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</row>
    <row r="190">
      <c r="A190" s="21"/>
      <c r="B190" s="21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</row>
    <row r="191">
      <c r="A191" s="21"/>
      <c r="B191" s="21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</row>
    <row r="192">
      <c r="A192" s="21"/>
      <c r="B192" s="21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</row>
    <row r="193">
      <c r="A193" s="21"/>
      <c r="B193" s="21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</row>
    <row r="194">
      <c r="A194" s="21"/>
      <c r="B194" s="21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</row>
    <row r="195">
      <c r="A195" s="21"/>
      <c r="B195" s="21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</row>
    <row r="196">
      <c r="A196" s="21"/>
      <c r="B196" s="21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</row>
    <row r="197">
      <c r="A197" s="21"/>
      <c r="B197" s="21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</row>
    <row r="198">
      <c r="A198" s="21"/>
      <c r="B198" s="21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</row>
    <row r="199">
      <c r="A199" s="21"/>
      <c r="B199" s="21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</row>
    <row r="200">
      <c r="A200" s="21"/>
      <c r="B200" s="21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</row>
    <row r="201">
      <c r="A201" s="21"/>
      <c r="B201" s="21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</row>
    <row r="202">
      <c r="A202" s="21"/>
      <c r="B202" s="21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</row>
    <row r="203">
      <c r="A203" s="21"/>
      <c r="B203" s="21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</row>
    <row r="204">
      <c r="A204" s="21"/>
      <c r="B204" s="21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</row>
    <row r="205">
      <c r="A205" s="21"/>
      <c r="B205" s="21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</row>
    <row r="206">
      <c r="A206" s="21"/>
      <c r="B206" s="21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</row>
    <row r="207">
      <c r="A207" s="21"/>
      <c r="B207" s="21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</row>
    <row r="208">
      <c r="A208" s="21"/>
      <c r="B208" s="21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</row>
    <row r="209">
      <c r="A209" s="21"/>
      <c r="B209" s="21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</row>
    <row r="210">
      <c r="A210" s="21"/>
      <c r="B210" s="21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</row>
    <row r="211">
      <c r="A211" s="21"/>
      <c r="B211" s="21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</row>
    <row r="212">
      <c r="A212" s="21"/>
      <c r="B212" s="21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</row>
    <row r="213">
      <c r="A213" s="21"/>
      <c r="B213" s="21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</row>
    <row r="214">
      <c r="A214" s="21"/>
      <c r="B214" s="21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</row>
    <row r="215">
      <c r="A215" s="21"/>
      <c r="B215" s="21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</row>
    <row r="216">
      <c r="A216" s="21"/>
      <c r="B216" s="21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</row>
    <row r="217">
      <c r="A217" s="21"/>
      <c r="B217" s="21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</row>
    <row r="218">
      <c r="A218" s="21"/>
      <c r="B218" s="21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</row>
    <row r="219">
      <c r="A219" s="21"/>
      <c r="B219" s="21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</row>
    <row r="220">
      <c r="A220" s="21"/>
      <c r="B220" s="21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</row>
    <row r="221">
      <c r="A221" s="21"/>
      <c r="B221" s="21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</row>
    <row r="222">
      <c r="A222" s="21"/>
      <c r="B222" s="21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</row>
    <row r="223">
      <c r="A223" s="21"/>
      <c r="B223" s="21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</row>
    <row r="224">
      <c r="A224" s="21"/>
      <c r="B224" s="21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</row>
    <row r="225">
      <c r="A225" s="21"/>
      <c r="B225" s="21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</row>
    <row r="226">
      <c r="A226" s="21"/>
      <c r="B226" s="21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</row>
    <row r="227">
      <c r="A227" s="21"/>
      <c r="B227" s="21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</row>
    <row r="228">
      <c r="A228" s="21"/>
      <c r="B228" s="21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</row>
    <row r="229">
      <c r="A229" s="21"/>
      <c r="B229" s="21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</row>
    <row r="230">
      <c r="A230" s="21"/>
      <c r="B230" s="21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</row>
    <row r="231">
      <c r="A231" s="21"/>
      <c r="B231" s="21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</row>
    <row r="232">
      <c r="A232" s="21"/>
      <c r="B232" s="21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</row>
    <row r="233">
      <c r="A233" s="21"/>
      <c r="B233" s="21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</row>
    <row r="234">
      <c r="A234" s="21"/>
      <c r="B234" s="21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</row>
    <row r="235">
      <c r="A235" s="21"/>
      <c r="B235" s="21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</row>
    <row r="236">
      <c r="A236" s="21"/>
      <c r="B236" s="21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</row>
    <row r="237">
      <c r="A237" s="21"/>
      <c r="B237" s="21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</row>
    <row r="238">
      <c r="A238" s="21"/>
      <c r="B238" s="21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</row>
    <row r="239">
      <c r="A239" s="21"/>
      <c r="B239" s="21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</row>
    <row r="240">
      <c r="A240" s="21"/>
      <c r="B240" s="21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</row>
    <row r="241">
      <c r="A241" s="21"/>
      <c r="B241" s="21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</row>
    <row r="242">
      <c r="A242" s="21"/>
      <c r="B242" s="21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</row>
    <row r="243">
      <c r="A243" s="21"/>
      <c r="B243" s="21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</row>
    <row r="244">
      <c r="A244" s="21"/>
      <c r="B244" s="21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</row>
    <row r="245">
      <c r="A245" s="21"/>
      <c r="B245" s="21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</row>
    <row r="246">
      <c r="A246" s="21"/>
      <c r="B246" s="21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</row>
    <row r="247">
      <c r="A247" s="21"/>
      <c r="B247" s="21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</row>
    <row r="248">
      <c r="A248" s="21"/>
      <c r="B248" s="21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</row>
    <row r="249">
      <c r="A249" s="21"/>
      <c r="B249" s="21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</row>
    <row r="250">
      <c r="A250" s="21"/>
      <c r="B250" s="21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</row>
    <row r="251">
      <c r="A251" s="21"/>
      <c r="B251" s="21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</row>
    <row r="252">
      <c r="A252" s="21"/>
      <c r="B252" s="21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</row>
    <row r="253">
      <c r="A253" s="21"/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</row>
    <row r="254">
      <c r="A254" s="21"/>
      <c r="B254" s="21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</row>
    <row r="255">
      <c r="A255" s="21"/>
      <c r="B255" s="21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</row>
    <row r="256">
      <c r="A256" s="21"/>
      <c r="B256" s="21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</row>
    <row r="257">
      <c r="A257" s="21"/>
      <c r="B257" s="21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</row>
    <row r="258">
      <c r="A258" s="21"/>
      <c r="B258" s="21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</row>
    <row r="259">
      <c r="A259" s="21"/>
      <c r="B259" s="21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</row>
    <row r="260">
      <c r="A260" s="21"/>
      <c r="B260" s="21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</row>
    <row r="261">
      <c r="A261" s="21"/>
      <c r="B261" s="21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</row>
    <row r="262">
      <c r="A262" s="21"/>
      <c r="B262" s="21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</row>
    <row r="263">
      <c r="A263" s="21"/>
      <c r="B263" s="21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</row>
    <row r="264">
      <c r="A264" s="21"/>
      <c r="B264" s="21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</row>
    <row r="265">
      <c r="A265" s="21"/>
      <c r="B265" s="21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</row>
    <row r="266">
      <c r="A266" s="21"/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</row>
    <row r="267">
      <c r="A267" s="21"/>
      <c r="B267" s="21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</row>
    <row r="268">
      <c r="A268" s="21"/>
      <c r="B268" s="21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</row>
    <row r="269">
      <c r="A269" s="21"/>
      <c r="B269" s="21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</row>
    <row r="270">
      <c r="A270" s="21"/>
      <c r="B270" s="21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</row>
    <row r="271">
      <c r="A271" s="21"/>
      <c r="B271" s="21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</row>
    <row r="272">
      <c r="A272" s="21"/>
      <c r="B272" s="21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</row>
    <row r="273">
      <c r="A273" s="21"/>
      <c r="B273" s="21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</row>
    <row r="274">
      <c r="A274" s="21"/>
      <c r="B274" s="21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</row>
    <row r="275">
      <c r="A275" s="21"/>
      <c r="B275" s="21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</row>
    <row r="276">
      <c r="A276" s="21"/>
      <c r="B276" s="21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</row>
    <row r="277">
      <c r="A277" s="21"/>
      <c r="B277" s="21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</row>
    <row r="278">
      <c r="A278" s="21"/>
      <c r="B278" s="21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</row>
    <row r="279">
      <c r="A279" s="21"/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</row>
    <row r="280">
      <c r="A280" s="21"/>
      <c r="B280" s="21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</row>
    <row r="281">
      <c r="A281" s="21"/>
      <c r="B281" s="21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</row>
    <row r="282">
      <c r="A282" s="21"/>
      <c r="B282" s="21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</row>
    <row r="283">
      <c r="A283" s="21"/>
      <c r="B283" s="21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</row>
    <row r="284">
      <c r="A284" s="21"/>
      <c r="B284" s="21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</row>
    <row r="285">
      <c r="A285" s="21"/>
      <c r="B285" s="21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</row>
    <row r="286">
      <c r="A286" s="21"/>
      <c r="B286" s="21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</row>
    <row r="287">
      <c r="A287" s="21"/>
      <c r="B287" s="21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</row>
    <row r="288">
      <c r="A288" s="21"/>
      <c r="B288" s="21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</row>
    <row r="289">
      <c r="A289" s="21"/>
      <c r="B289" s="21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</row>
    <row r="290">
      <c r="A290" s="21"/>
      <c r="B290" s="21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</row>
    <row r="291">
      <c r="A291" s="21"/>
      <c r="B291" s="21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</row>
    <row r="292">
      <c r="A292" s="21"/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</row>
    <row r="293">
      <c r="A293" s="21"/>
      <c r="B293" s="21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</row>
    <row r="294">
      <c r="A294" s="21"/>
      <c r="B294" s="21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</row>
    <row r="295">
      <c r="A295" s="21"/>
      <c r="B295" s="21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</row>
    <row r="296">
      <c r="A296" s="21"/>
      <c r="B296" s="21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</row>
    <row r="297">
      <c r="A297" s="21"/>
      <c r="B297" s="21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</row>
    <row r="298">
      <c r="A298" s="21"/>
      <c r="B298" s="21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</row>
    <row r="299">
      <c r="A299" s="21"/>
      <c r="B299" s="21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</row>
    <row r="300">
      <c r="A300" s="21"/>
      <c r="B300" s="21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</row>
    <row r="301">
      <c r="A301" s="21"/>
      <c r="B301" s="21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</row>
    <row r="302">
      <c r="A302" s="21"/>
      <c r="B302" s="21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</row>
    <row r="303">
      <c r="A303" s="21"/>
      <c r="B303" s="21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</row>
    <row r="304">
      <c r="A304" s="21"/>
      <c r="B304" s="21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</row>
    <row r="305">
      <c r="A305" s="21"/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</row>
    <row r="306">
      <c r="A306" s="21"/>
      <c r="B306" s="21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</row>
    <row r="307">
      <c r="A307" s="21"/>
      <c r="B307" s="21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</row>
    <row r="308">
      <c r="A308" s="21"/>
      <c r="B308" s="21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</row>
    <row r="309">
      <c r="A309" s="21"/>
      <c r="B309" s="21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</row>
    <row r="310">
      <c r="A310" s="21"/>
      <c r="B310" s="21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</row>
    <row r="311">
      <c r="A311" s="21"/>
      <c r="B311" s="21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</row>
    <row r="312">
      <c r="A312" s="21"/>
      <c r="B312" s="21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</row>
    <row r="313">
      <c r="A313" s="21"/>
      <c r="B313" s="21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</row>
    <row r="314">
      <c r="A314" s="21"/>
      <c r="B314" s="21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</row>
    <row r="315">
      <c r="A315" s="21"/>
      <c r="B315" s="21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</row>
    <row r="316">
      <c r="A316" s="21"/>
      <c r="B316" s="21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</row>
    <row r="317">
      <c r="A317" s="21"/>
      <c r="B317" s="21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</row>
    <row r="318">
      <c r="A318" s="21"/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</row>
    <row r="319">
      <c r="A319" s="21"/>
      <c r="B319" s="21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</row>
    <row r="320">
      <c r="A320" s="21"/>
      <c r="B320" s="21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</row>
    <row r="321">
      <c r="A321" s="21"/>
      <c r="B321" s="21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</row>
    <row r="322">
      <c r="A322" s="21"/>
      <c r="B322" s="21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</row>
    <row r="323">
      <c r="A323" s="21"/>
      <c r="B323" s="21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</row>
    <row r="324">
      <c r="A324" s="21"/>
      <c r="B324" s="21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</row>
    <row r="325">
      <c r="A325" s="21"/>
      <c r="B325" s="21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</row>
    <row r="326">
      <c r="A326" s="21"/>
      <c r="B326" s="21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</row>
    <row r="327">
      <c r="A327" s="21"/>
      <c r="B327" s="21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</row>
    <row r="328">
      <c r="A328" s="21"/>
      <c r="B328" s="21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</row>
    <row r="329">
      <c r="A329" s="21"/>
      <c r="B329" s="21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</row>
    <row r="330">
      <c r="A330" s="21"/>
      <c r="B330" s="21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</row>
    <row r="331">
      <c r="A331" s="21"/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</row>
    <row r="332">
      <c r="A332" s="21"/>
      <c r="B332" s="21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</row>
    <row r="333">
      <c r="A333" s="21"/>
      <c r="B333" s="21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</row>
    <row r="334">
      <c r="A334" s="21"/>
      <c r="B334" s="21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</row>
    <row r="335">
      <c r="A335" s="21"/>
      <c r="B335" s="21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</row>
    <row r="336">
      <c r="A336" s="21"/>
      <c r="B336" s="21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</row>
    <row r="337">
      <c r="A337" s="21"/>
      <c r="B337" s="21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</row>
    <row r="338">
      <c r="A338" s="21"/>
      <c r="B338" s="21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</row>
    <row r="339">
      <c r="A339" s="21"/>
      <c r="B339" s="21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</row>
    <row r="340">
      <c r="A340" s="21"/>
      <c r="B340" s="21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</row>
    <row r="341">
      <c r="A341" s="21"/>
      <c r="B341" s="21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</row>
    <row r="342">
      <c r="A342" s="21"/>
      <c r="B342" s="21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</row>
    <row r="343">
      <c r="A343" s="21"/>
      <c r="B343" s="21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</row>
    <row r="344">
      <c r="A344" s="21"/>
      <c r="B344" s="21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</row>
    <row r="345">
      <c r="A345" s="21"/>
      <c r="B345" s="21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</row>
    <row r="346">
      <c r="A346" s="21"/>
      <c r="B346" s="21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</row>
    <row r="347">
      <c r="A347" s="21"/>
      <c r="B347" s="21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</row>
    <row r="348">
      <c r="A348" s="21"/>
      <c r="B348" s="21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</row>
    <row r="349">
      <c r="A349" s="21"/>
      <c r="B349" s="21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</row>
    <row r="350">
      <c r="A350" s="21"/>
      <c r="B350" s="21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</row>
    <row r="351">
      <c r="A351" s="21"/>
      <c r="B351" s="21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</row>
    <row r="352">
      <c r="A352" s="21"/>
      <c r="B352" s="21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</row>
    <row r="353">
      <c r="A353" s="21"/>
      <c r="B353" s="21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</row>
    <row r="354">
      <c r="A354" s="21"/>
      <c r="B354" s="21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</row>
    <row r="355">
      <c r="A355" s="21"/>
      <c r="B355" s="21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</row>
    <row r="356">
      <c r="A356" s="21"/>
      <c r="B356" s="21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</row>
    <row r="357">
      <c r="A357" s="21"/>
      <c r="B357" s="21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</row>
    <row r="358">
      <c r="A358" s="21"/>
      <c r="B358" s="21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</row>
    <row r="359">
      <c r="A359" s="21"/>
      <c r="B359" s="21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</row>
    <row r="360">
      <c r="A360" s="21"/>
      <c r="B360" s="21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</row>
    <row r="361">
      <c r="A361" s="21"/>
      <c r="B361" s="21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</row>
    <row r="362">
      <c r="A362" s="21"/>
      <c r="B362" s="21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</row>
    <row r="363">
      <c r="A363" s="21"/>
      <c r="B363" s="21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</row>
    <row r="364">
      <c r="A364" s="21"/>
      <c r="B364" s="21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</row>
    <row r="365">
      <c r="A365" s="21"/>
      <c r="B365" s="21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</row>
    <row r="366">
      <c r="A366" s="21"/>
      <c r="B366" s="21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</row>
    <row r="367">
      <c r="A367" s="21"/>
      <c r="B367" s="21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</row>
    <row r="368">
      <c r="A368" s="21"/>
      <c r="B368" s="21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</row>
    <row r="369">
      <c r="A369" s="21"/>
      <c r="B369" s="21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</row>
    <row r="370">
      <c r="A370" s="21"/>
      <c r="B370" s="21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</row>
    <row r="371">
      <c r="A371" s="21"/>
      <c r="B371" s="21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</row>
    <row r="372">
      <c r="A372" s="21"/>
      <c r="B372" s="21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</row>
    <row r="373">
      <c r="A373" s="21"/>
      <c r="B373" s="21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</row>
    <row r="374">
      <c r="A374" s="21"/>
      <c r="B374" s="21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</row>
    <row r="375">
      <c r="A375" s="21"/>
      <c r="B375" s="21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</row>
    <row r="376">
      <c r="A376" s="21"/>
      <c r="B376" s="21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</row>
    <row r="377">
      <c r="A377" s="21"/>
      <c r="B377" s="21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</row>
    <row r="378">
      <c r="A378" s="21"/>
      <c r="B378" s="21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</row>
    <row r="379">
      <c r="A379" s="21"/>
      <c r="B379" s="21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</row>
    <row r="380">
      <c r="A380" s="21"/>
      <c r="B380" s="21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</row>
    <row r="381">
      <c r="A381" s="21"/>
      <c r="B381" s="21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</row>
    <row r="382">
      <c r="A382" s="21"/>
      <c r="B382" s="21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</row>
    <row r="383">
      <c r="A383" s="21"/>
      <c r="B383" s="21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</row>
    <row r="384">
      <c r="A384" s="21"/>
      <c r="B384" s="21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</row>
    <row r="385">
      <c r="A385" s="21"/>
      <c r="B385" s="21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</row>
    <row r="386">
      <c r="A386" s="21"/>
      <c r="B386" s="21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</row>
    <row r="387">
      <c r="A387" s="21"/>
      <c r="B387" s="21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</row>
    <row r="388">
      <c r="A388" s="21"/>
      <c r="B388" s="21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</row>
    <row r="389">
      <c r="A389" s="21"/>
      <c r="B389" s="21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</row>
    <row r="390">
      <c r="A390" s="21"/>
      <c r="B390" s="21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</row>
    <row r="391">
      <c r="A391" s="21"/>
      <c r="B391" s="21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</row>
    <row r="392">
      <c r="A392" s="21"/>
      <c r="B392" s="21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</row>
    <row r="393">
      <c r="A393" s="21"/>
      <c r="B393" s="21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</row>
    <row r="394">
      <c r="A394" s="21"/>
      <c r="B394" s="21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</row>
    <row r="395">
      <c r="A395" s="21"/>
      <c r="B395" s="21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</row>
    <row r="396">
      <c r="A396" s="21"/>
      <c r="B396" s="21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</row>
    <row r="397">
      <c r="A397" s="21"/>
      <c r="B397" s="21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</row>
    <row r="398">
      <c r="A398" s="21"/>
      <c r="B398" s="21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</row>
    <row r="399">
      <c r="A399" s="21"/>
      <c r="B399" s="21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</row>
    <row r="400">
      <c r="A400" s="21"/>
      <c r="B400" s="21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</row>
    <row r="401">
      <c r="A401" s="21"/>
      <c r="B401" s="21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</row>
    <row r="402">
      <c r="A402" s="21"/>
      <c r="B402" s="21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</row>
    <row r="403">
      <c r="A403" s="21"/>
      <c r="B403" s="21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</row>
    <row r="404">
      <c r="A404" s="21"/>
      <c r="B404" s="21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</row>
    <row r="405">
      <c r="A405" s="21"/>
      <c r="B405" s="21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</row>
    <row r="406">
      <c r="A406" s="21"/>
      <c r="B406" s="21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</row>
    <row r="407">
      <c r="A407" s="21"/>
      <c r="B407" s="21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</row>
    <row r="408">
      <c r="A408" s="21"/>
      <c r="B408" s="21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</row>
    <row r="409">
      <c r="A409" s="21"/>
      <c r="B409" s="21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</row>
    <row r="410">
      <c r="A410" s="21"/>
      <c r="B410" s="21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</row>
    <row r="411">
      <c r="A411" s="21"/>
      <c r="B411" s="21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</row>
    <row r="412">
      <c r="A412" s="21"/>
      <c r="B412" s="21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</row>
    <row r="413">
      <c r="A413" s="21"/>
      <c r="B413" s="21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</row>
    <row r="414">
      <c r="A414" s="21"/>
      <c r="B414" s="21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</row>
    <row r="415">
      <c r="A415" s="21"/>
      <c r="B415" s="21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</row>
    <row r="416">
      <c r="A416" s="21"/>
      <c r="B416" s="21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</row>
    <row r="417">
      <c r="A417" s="21"/>
      <c r="B417" s="21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</row>
    <row r="418">
      <c r="A418" s="21"/>
      <c r="B418" s="21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</row>
    <row r="419">
      <c r="A419" s="21"/>
      <c r="B419" s="21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</row>
    <row r="420">
      <c r="A420" s="21"/>
      <c r="B420" s="21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</row>
    <row r="421">
      <c r="A421" s="21"/>
      <c r="B421" s="21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</row>
    <row r="422">
      <c r="A422" s="21"/>
      <c r="B422" s="21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</row>
    <row r="423">
      <c r="A423" s="21"/>
      <c r="B423" s="21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</row>
    <row r="424">
      <c r="A424" s="21"/>
      <c r="B424" s="21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</row>
    <row r="425">
      <c r="A425" s="21"/>
      <c r="B425" s="21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</row>
    <row r="426">
      <c r="A426" s="21"/>
      <c r="B426" s="21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</row>
    <row r="427">
      <c r="A427" s="21"/>
      <c r="B427" s="21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</row>
    <row r="428">
      <c r="A428" s="21"/>
      <c r="B428" s="21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</row>
    <row r="429">
      <c r="A429" s="21"/>
      <c r="B429" s="21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</row>
    <row r="430">
      <c r="A430" s="21"/>
      <c r="B430" s="21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</row>
    <row r="431">
      <c r="A431" s="21"/>
      <c r="B431" s="21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</row>
    <row r="432">
      <c r="A432" s="21"/>
      <c r="B432" s="21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</row>
    <row r="433">
      <c r="A433" s="21"/>
      <c r="B433" s="21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</row>
    <row r="434">
      <c r="A434" s="21"/>
      <c r="B434" s="21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</row>
    <row r="435">
      <c r="A435" s="21"/>
      <c r="B435" s="21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</row>
    <row r="436">
      <c r="A436" s="21"/>
      <c r="B436" s="21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</row>
    <row r="437">
      <c r="A437" s="21"/>
      <c r="B437" s="21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</row>
    <row r="438">
      <c r="A438" s="21"/>
      <c r="B438" s="21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</row>
    <row r="439">
      <c r="A439" s="21"/>
      <c r="B439" s="21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</row>
    <row r="440">
      <c r="A440" s="21"/>
      <c r="B440" s="21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</row>
    <row r="441">
      <c r="A441" s="21"/>
      <c r="B441" s="21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</row>
    <row r="442">
      <c r="A442" s="21"/>
      <c r="B442" s="21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</row>
    <row r="443">
      <c r="A443" s="21"/>
      <c r="B443" s="21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</row>
    <row r="444">
      <c r="A444" s="21"/>
      <c r="B444" s="21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</row>
    <row r="445">
      <c r="A445" s="21"/>
      <c r="B445" s="21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</row>
    <row r="446">
      <c r="A446" s="21"/>
      <c r="B446" s="21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</row>
    <row r="447">
      <c r="A447" s="21"/>
      <c r="B447" s="21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</row>
    <row r="448">
      <c r="A448" s="21"/>
      <c r="B448" s="21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</row>
    <row r="449">
      <c r="A449" s="21"/>
      <c r="B449" s="21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</row>
    <row r="450">
      <c r="A450" s="21"/>
      <c r="B450" s="21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</row>
    <row r="451">
      <c r="A451" s="21"/>
      <c r="B451" s="21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</row>
    <row r="452">
      <c r="A452" s="21"/>
      <c r="B452" s="21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</row>
    <row r="453">
      <c r="A453" s="21"/>
      <c r="B453" s="21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</row>
    <row r="454">
      <c r="A454" s="21"/>
      <c r="B454" s="21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</row>
    <row r="455">
      <c r="A455" s="21"/>
      <c r="B455" s="21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</row>
    <row r="456">
      <c r="A456" s="21"/>
      <c r="B456" s="21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</row>
    <row r="457">
      <c r="A457" s="21"/>
      <c r="B457" s="21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</row>
    <row r="458">
      <c r="A458" s="21"/>
      <c r="B458" s="21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</row>
    <row r="459">
      <c r="A459" s="21"/>
      <c r="B459" s="21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</row>
    <row r="460">
      <c r="A460" s="21"/>
      <c r="B460" s="21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</row>
    <row r="461">
      <c r="A461" s="21"/>
      <c r="B461" s="21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</row>
    <row r="462">
      <c r="A462" s="21"/>
      <c r="B462" s="21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</row>
    <row r="463">
      <c r="A463" s="21"/>
      <c r="B463" s="21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</row>
    <row r="464">
      <c r="A464" s="21"/>
      <c r="B464" s="21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</row>
    <row r="465">
      <c r="A465" s="21"/>
      <c r="B465" s="21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</row>
    <row r="466">
      <c r="A466" s="21"/>
      <c r="B466" s="21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</row>
    <row r="467">
      <c r="A467" s="21"/>
      <c r="B467" s="21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</row>
    <row r="468">
      <c r="A468" s="21"/>
      <c r="B468" s="21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</row>
    <row r="469">
      <c r="A469" s="21"/>
      <c r="B469" s="21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</row>
    <row r="470">
      <c r="A470" s="21"/>
      <c r="B470" s="21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</row>
    <row r="471">
      <c r="A471" s="21"/>
      <c r="B471" s="21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</row>
    <row r="472">
      <c r="A472" s="21"/>
      <c r="B472" s="21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</row>
    <row r="473">
      <c r="A473" s="21"/>
      <c r="B473" s="21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</row>
    <row r="474">
      <c r="A474" s="21"/>
      <c r="B474" s="21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</row>
    <row r="475">
      <c r="A475" s="21"/>
      <c r="B475" s="21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</row>
    <row r="476">
      <c r="A476" s="21"/>
      <c r="B476" s="21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</row>
    <row r="477">
      <c r="A477" s="21"/>
      <c r="B477" s="21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</row>
    <row r="478">
      <c r="A478" s="21"/>
      <c r="B478" s="21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</row>
    <row r="479">
      <c r="A479" s="21"/>
      <c r="B479" s="21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</row>
    <row r="480">
      <c r="A480" s="21"/>
      <c r="B480" s="21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</row>
    <row r="481">
      <c r="A481" s="21"/>
      <c r="B481" s="21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</row>
    <row r="482">
      <c r="A482" s="21"/>
      <c r="B482" s="21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</row>
    <row r="483">
      <c r="A483" s="21"/>
      <c r="B483" s="21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</row>
    <row r="484">
      <c r="A484" s="21"/>
      <c r="B484" s="21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</row>
    <row r="485">
      <c r="A485" s="21"/>
      <c r="B485" s="21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</row>
    <row r="486">
      <c r="A486" s="21"/>
      <c r="B486" s="21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</row>
    <row r="487">
      <c r="A487" s="21"/>
      <c r="B487" s="21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</row>
    <row r="488">
      <c r="A488" s="21"/>
      <c r="B488" s="21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</row>
    <row r="489">
      <c r="A489" s="21"/>
      <c r="B489" s="21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</row>
    <row r="490">
      <c r="A490" s="21"/>
      <c r="B490" s="21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</row>
    <row r="491">
      <c r="A491" s="21"/>
      <c r="B491" s="21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</row>
    <row r="492">
      <c r="A492" s="21"/>
      <c r="B492" s="21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</row>
    <row r="493">
      <c r="A493" s="21"/>
      <c r="B493" s="21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</row>
    <row r="494">
      <c r="A494" s="21"/>
      <c r="B494" s="21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</row>
    <row r="495">
      <c r="A495" s="21"/>
      <c r="B495" s="21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</row>
    <row r="496">
      <c r="A496" s="21"/>
      <c r="B496" s="21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</row>
    <row r="497">
      <c r="A497" s="21"/>
      <c r="B497" s="21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</row>
    <row r="498">
      <c r="A498" s="21"/>
      <c r="B498" s="21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</row>
    <row r="499">
      <c r="A499" s="21"/>
      <c r="B499" s="21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</row>
    <row r="500">
      <c r="A500" s="21"/>
      <c r="B500" s="21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</row>
    <row r="501">
      <c r="A501" s="21"/>
      <c r="B501" s="21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</row>
    <row r="502">
      <c r="A502" s="21"/>
      <c r="B502" s="21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</row>
    <row r="503">
      <c r="A503" s="21"/>
      <c r="B503" s="21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</row>
    <row r="504">
      <c r="A504" s="21"/>
      <c r="B504" s="21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</row>
    <row r="505">
      <c r="A505" s="21"/>
      <c r="B505" s="21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</row>
    <row r="506">
      <c r="A506" s="21"/>
      <c r="B506" s="21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</row>
    <row r="507">
      <c r="A507" s="21"/>
      <c r="B507" s="21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</row>
    <row r="508">
      <c r="A508" s="21"/>
      <c r="B508" s="21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</row>
    <row r="509">
      <c r="A509" s="21"/>
      <c r="B509" s="21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</row>
    <row r="510">
      <c r="A510" s="21"/>
      <c r="B510" s="21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</row>
    <row r="511">
      <c r="A511" s="21"/>
      <c r="B511" s="21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</row>
    <row r="512">
      <c r="A512" s="21"/>
      <c r="B512" s="21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</row>
    <row r="513">
      <c r="A513" s="21"/>
      <c r="B513" s="21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</row>
    <row r="514">
      <c r="A514" s="21"/>
      <c r="B514" s="21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</row>
    <row r="515">
      <c r="A515" s="21"/>
      <c r="B515" s="21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</row>
    <row r="516">
      <c r="A516" s="21"/>
      <c r="B516" s="21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</row>
    <row r="517">
      <c r="A517" s="21"/>
      <c r="B517" s="21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</row>
    <row r="518">
      <c r="A518" s="21"/>
      <c r="B518" s="21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</row>
    <row r="519">
      <c r="A519" s="21"/>
      <c r="B519" s="21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</row>
    <row r="520">
      <c r="A520" s="21"/>
      <c r="B520" s="21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</row>
    <row r="521">
      <c r="A521" s="21"/>
      <c r="B521" s="21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</row>
    <row r="522">
      <c r="A522" s="21"/>
      <c r="B522" s="21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</row>
    <row r="523">
      <c r="A523" s="21"/>
      <c r="B523" s="21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</row>
    <row r="524">
      <c r="A524" s="21"/>
      <c r="B524" s="21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</row>
    <row r="525">
      <c r="A525" s="21"/>
      <c r="B525" s="21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</row>
    <row r="526">
      <c r="A526" s="21"/>
      <c r="B526" s="21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</row>
    <row r="527">
      <c r="A527" s="21"/>
      <c r="B527" s="21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</row>
    <row r="528">
      <c r="A528" s="21"/>
      <c r="B528" s="21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</row>
    <row r="529">
      <c r="A529" s="21"/>
      <c r="B529" s="21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</row>
    <row r="530">
      <c r="A530" s="21"/>
      <c r="B530" s="21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</row>
    <row r="531">
      <c r="A531" s="21"/>
      <c r="B531" s="21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</row>
    <row r="532">
      <c r="A532" s="21"/>
      <c r="B532" s="21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</row>
    <row r="533">
      <c r="A533" s="21"/>
      <c r="B533" s="21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</row>
    <row r="534">
      <c r="A534" s="21"/>
      <c r="B534" s="21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</row>
    <row r="535">
      <c r="A535" s="21"/>
      <c r="B535" s="21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</row>
    <row r="536">
      <c r="A536" s="21"/>
      <c r="B536" s="21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</row>
    <row r="537">
      <c r="A537" s="21"/>
      <c r="B537" s="21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</row>
    <row r="538">
      <c r="A538" s="21"/>
      <c r="B538" s="21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</row>
    <row r="539">
      <c r="A539" s="21"/>
      <c r="B539" s="21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</row>
    <row r="540">
      <c r="A540" s="21"/>
      <c r="B540" s="21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</row>
    <row r="541">
      <c r="A541" s="21"/>
      <c r="B541" s="21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</row>
    <row r="542">
      <c r="A542" s="21"/>
      <c r="B542" s="21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</row>
    <row r="543">
      <c r="A543" s="21"/>
      <c r="B543" s="21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</row>
    <row r="544">
      <c r="A544" s="21"/>
      <c r="B544" s="21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</row>
    <row r="545">
      <c r="A545" s="21"/>
      <c r="B545" s="21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</row>
    <row r="546">
      <c r="A546" s="21"/>
      <c r="B546" s="21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</row>
    <row r="547">
      <c r="A547" s="21"/>
      <c r="B547" s="21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</row>
    <row r="548">
      <c r="A548" s="21"/>
      <c r="B548" s="21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</row>
    <row r="549">
      <c r="A549" s="21"/>
      <c r="B549" s="21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</row>
    <row r="550">
      <c r="A550" s="21"/>
      <c r="B550" s="21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</row>
    <row r="551">
      <c r="A551" s="21"/>
      <c r="B551" s="21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</row>
    <row r="552">
      <c r="A552" s="21"/>
      <c r="B552" s="21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</row>
    <row r="553">
      <c r="A553" s="21"/>
      <c r="B553" s="21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</row>
    <row r="554">
      <c r="A554" s="21"/>
      <c r="B554" s="21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</row>
    <row r="555">
      <c r="A555" s="21"/>
      <c r="B555" s="21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</row>
    <row r="556">
      <c r="A556" s="21"/>
      <c r="B556" s="21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</row>
    <row r="557">
      <c r="A557" s="21"/>
      <c r="B557" s="21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</row>
    <row r="558">
      <c r="A558" s="21"/>
      <c r="B558" s="21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</row>
    <row r="559">
      <c r="A559" s="21"/>
      <c r="B559" s="21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</row>
    <row r="560">
      <c r="A560" s="21"/>
      <c r="B560" s="21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</row>
    <row r="561">
      <c r="A561" s="21"/>
      <c r="B561" s="21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</row>
    <row r="562">
      <c r="A562" s="21"/>
      <c r="B562" s="21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</row>
    <row r="563">
      <c r="A563" s="21"/>
      <c r="B563" s="21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</row>
    <row r="564">
      <c r="A564" s="21"/>
      <c r="B564" s="21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</row>
    <row r="565">
      <c r="A565" s="21"/>
      <c r="B565" s="21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</row>
    <row r="566">
      <c r="A566" s="21"/>
      <c r="B566" s="21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</row>
    <row r="567">
      <c r="A567" s="21"/>
      <c r="B567" s="21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</row>
    <row r="568">
      <c r="A568" s="21"/>
      <c r="B568" s="21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</row>
    <row r="569">
      <c r="A569" s="21"/>
      <c r="B569" s="21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</row>
    <row r="570">
      <c r="A570" s="21"/>
      <c r="B570" s="21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</row>
    <row r="571">
      <c r="A571" s="21"/>
      <c r="B571" s="21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</row>
    <row r="572">
      <c r="A572" s="21"/>
      <c r="B572" s="21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</row>
    <row r="573">
      <c r="A573" s="21"/>
      <c r="B573" s="21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</row>
    <row r="574">
      <c r="A574" s="21"/>
      <c r="B574" s="21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</row>
    <row r="575">
      <c r="A575" s="21"/>
      <c r="B575" s="21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</row>
    <row r="576">
      <c r="A576" s="21"/>
      <c r="B576" s="21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</row>
    <row r="577">
      <c r="A577" s="21"/>
      <c r="B577" s="21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</row>
    <row r="578">
      <c r="A578" s="21"/>
      <c r="B578" s="21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</row>
    <row r="579">
      <c r="A579" s="21"/>
      <c r="B579" s="21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</row>
    <row r="580">
      <c r="A580" s="21"/>
      <c r="B580" s="21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</row>
    <row r="581">
      <c r="A581" s="21"/>
      <c r="B581" s="21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</row>
    <row r="582">
      <c r="A582" s="21"/>
      <c r="B582" s="21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</row>
    <row r="583">
      <c r="A583" s="21"/>
      <c r="B583" s="21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</row>
    <row r="584">
      <c r="A584" s="21"/>
      <c r="B584" s="21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</row>
    <row r="585">
      <c r="A585" s="21"/>
      <c r="B585" s="21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</row>
    <row r="586">
      <c r="A586" s="21"/>
      <c r="B586" s="21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</row>
    <row r="587">
      <c r="A587" s="21"/>
      <c r="B587" s="21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</row>
    <row r="588">
      <c r="A588" s="21"/>
      <c r="B588" s="21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</row>
    <row r="589">
      <c r="A589" s="21"/>
      <c r="B589" s="21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</row>
    <row r="590">
      <c r="A590" s="21"/>
      <c r="B590" s="21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</row>
    <row r="591">
      <c r="A591" s="21"/>
      <c r="B591" s="21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</row>
    <row r="592">
      <c r="A592" s="21"/>
      <c r="B592" s="21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</row>
    <row r="593">
      <c r="A593" s="21"/>
      <c r="B593" s="21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</row>
    <row r="594">
      <c r="A594" s="21"/>
      <c r="B594" s="21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</row>
    <row r="595">
      <c r="A595" s="21"/>
      <c r="B595" s="21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</row>
    <row r="596">
      <c r="A596" s="21"/>
      <c r="B596" s="21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</row>
    <row r="597">
      <c r="A597" s="21"/>
      <c r="B597" s="21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</row>
    <row r="598">
      <c r="A598" s="21"/>
      <c r="B598" s="21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</row>
    <row r="599">
      <c r="A599" s="21"/>
      <c r="B599" s="21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</row>
    <row r="600">
      <c r="A600" s="21"/>
      <c r="B600" s="21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</row>
    <row r="601">
      <c r="A601" s="21"/>
      <c r="B601" s="21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</row>
    <row r="602">
      <c r="A602" s="21"/>
      <c r="B602" s="21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</row>
    <row r="603">
      <c r="A603" s="21"/>
      <c r="B603" s="21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</row>
    <row r="604">
      <c r="A604" s="21"/>
      <c r="B604" s="21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</row>
    <row r="605">
      <c r="A605" s="21"/>
      <c r="B605" s="21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</row>
    <row r="606">
      <c r="A606" s="21"/>
      <c r="B606" s="21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</row>
    <row r="607">
      <c r="A607" s="21"/>
      <c r="B607" s="21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</row>
    <row r="608">
      <c r="A608" s="21"/>
      <c r="B608" s="21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</row>
    <row r="609">
      <c r="A609" s="21"/>
      <c r="B609" s="21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</row>
    <row r="610">
      <c r="A610" s="21"/>
      <c r="B610" s="21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</row>
    <row r="611">
      <c r="A611" s="21"/>
      <c r="B611" s="21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</row>
    <row r="612">
      <c r="A612" s="21"/>
      <c r="B612" s="21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</row>
    <row r="613">
      <c r="A613" s="21"/>
      <c r="B613" s="21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</row>
    <row r="614">
      <c r="A614" s="21"/>
      <c r="B614" s="21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</row>
    <row r="615">
      <c r="A615" s="21"/>
      <c r="B615" s="21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</row>
    <row r="616">
      <c r="A616" s="21"/>
      <c r="B616" s="21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</row>
    <row r="617">
      <c r="A617" s="21"/>
      <c r="B617" s="21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</row>
    <row r="618">
      <c r="A618" s="21"/>
      <c r="B618" s="21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</row>
    <row r="619">
      <c r="A619" s="21"/>
      <c r="B619" s="21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</row>
    <row r="620">
      <c r="A620" s="21"/>
      <c r="B620" s="21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</row>
    <row r="621">
      <c r="A621" s="21"/>
      <c r="B621" s="21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</row>
    <row r="622">
      <c r="A622" s="21"/>
      <c r="B622" s="21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</row>
    <row r="623">
      <c r="A623" s="21"/>
      <c r="B623" s="21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</row>
    <row r="624">
      <c r="A624" s="21"/>
      <c r="B624" s="21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</row>
    <row r="625">
      <c r="A625" s="21"/>
      <c r="B625" s="21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</row>
    <row r="626">
      <c r="A626" s="21"/>
      <c r="B626" s="21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</row>
    <row r="627">
      <c r="A627" s="21"/>
      <c r="B627" s="21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</row>
    <row r="628">
      <c r="A628" s="21"/>
      <c r="B628" s="21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</row>
    <row r="629">
      <c r="A629" s="21"/>
      <c r="B629" s="21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</row>
    <row r="630">
      <c r="A630" s="21"/>
      <c r="B630" s="21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</row>
    <row r="631">
      <c r="A631" s="21"/>
      <c r="B631" s="21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</row>
    <row r="632">
      <c r="A632" s="21"/>
      <c r="B632" s="21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</row>
    <row r="633">
      <c r="A633" s="21"/>
      <c r="B633" s="21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</row>
    <row r="634">
      <c r="A634" s="21"/>
      <c r="B634" s="21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</row>
    <row r="635">
      <c r="A635" s="21"/>
      <c r="B635" s="21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</row>
    <row r="636">
      <c r="A636" s="21"/>
      <c r="B636" s="21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</row>
    <row r="637">
      <c r="A637" s="21"/>
      <c r="B637" s="21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</row>
    <row r="638">
      <c r="A638" s="21"/>
      <c r="B638" s="21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</row>
    <row r="639">
      <c r="A639" s="21"/>
      <c r="B639" s="21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</row>
    <row r="640">
      <c r="A640" s="21"/>
      <c r="B640" s="21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</row>
    <row r="641">
      <c r="A641" s="21"/>
      <c r="B641" s="21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</row>
    <row r="642">
      <c r="A642" s="21"/>
      <c r="B642" s="21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</row>
    <row r="643">
      <c r="A643" s="21"/>
      <c r="B643" s="21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</row>
    <row r="644">
      <c r="A644" s="21"/>
      <c r="B644" s="21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</row>
    <row r="645">
      <c r="A645" s="21"/>
      <c r="B645" s="21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</row>
    <row r="646">
      <c r="A646" s="21"/>
      <c r="B646" s="21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</row>
    <row r="647">
      <c r="A647" s="21"/>
      <c r="B647" s="21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</row>
    <row r="648">
      <c r="A648" s="21"/>
      <c r="B648" s="21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</row>
    <row r="649">
      <c r="A649" s="21"/>
      <c r="B649" s="21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</row>
    <row r="650">
      <c r="A650" s="21"/>
      <c r="B650" s="21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</row>
    <row r="651">
      <c r="A651" s="21"/>
      <c r="B651" s="21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</row>
    <row r="652">
      <c r="A652" s="21"/>
      <c r="B652" s="21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</row>
    <row r="653">
      <c r="A653" s="21"/>
      <c r="B653" s="21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</row>
    <row r="654">
      <c r="A654" s="21"/>
      <c r="B654" s="21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</row>
    <row r="655">
      <c r="A655" s="21"/>
      <c r="B655" s="21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</row>
    <row r="656">
      <c r="A656" s="21"/>
      <c r="B656" s="21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</row>
    <row r="657">
      <c r="A657" s="21"/>
      <c r="B657" s="21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</row>
    <row r="658">
      <c r="A658" s="21"/>
      <c r="B658" s="21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</row>
    <row r="659">
      <c r="A659" s="21"/>
      <c r="B659" s="21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</row>
    <row r="660">
      <c r="A660" s="21"/>
      <c r="B660" s="21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</row>
    <row r="661">
      <c r="A661" s="21"/>
      <c r="B661" s="21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</row>
    <row r="662">
      <c r="A662" s="21"/>
      <c r="B662" s="21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</row>
    <row r="663">
      <c r="A663" s="21"/>
      <c r="B663" s="21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</row>
    <row r="664">
      <c r="A664" s="21"/>
      <c r="B664" s="21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</row>
    <row r="665">
      <c r="A665" s="21"/>
      <c r="B665" s="21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</row>
    <row r="666">
      <c r="A666" s="21"/>
      <c r="B666" s="21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</row>
    <row r="667">
      <c r="A667" s="21"/>
      <c r="B667" s="21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</row>
    <row r="668">
      <c r="A668" s="21"/>
      <c r="B668" s="21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</row>
    <row r="669">
      <c r="A669" s="21"/>
      <c r="B669" s="21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</row>
    <row r="670">
      <c r="A670" s="21"/>
      <c r="B670" s="21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</row>
    <row r="671">
      <c r="A671" s="21"/>
      <c r="B671" s="21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</row>
    <row r="672">
      <c r="A672" s="21"/>
      <c r="B672" s="21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</row>
    <row r="673">
      <c r="A673" s="21"/>
      <c r="B673" s="21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</row>
    <row r="674">
      <c r="A674" s="21"/>
      <c r="B674" s="21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</row>
    <row r="675">
      <c r="A675" s="21"/>
      <c r="B675" s="21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</row>
    <row r="676">
      <c r="A676" s="21"/>
      <c r="B676" s="21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</row>
    <row r="677">
      <c r="A677" s="21"/>
      <c r="B677" s="21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</row>
    <row r="678">
      <c r="A678" s="21"/>
      <c r="B678" s="21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</row>
    <row r="679">
      <c r="A679" s="21"/>
      <c r="B679" s="21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</row>
    <row r="680">
      <c r="A680" s="21"/>
      <c r="B680" s="21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</row>
    <row r="681">
      <c r="A681" s="21"/>
      <c r="B681" s="21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</row>
    <row r="682">
      <c r="A682" s="21"/>
      <c r="B682" s="21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</row>
    <row r="683">
      <c r="A683" s="21"/>
      <c r="B683" s="21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</row>
    <row r="684">
      <c r="A684" s="21"/>
      <c r="B684" s="21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</row>
    <row r="685">
      <c r="A685" s="21"/>
      <c r="B685" s="21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</row>
    <row r="686">
      <c r="A686" s="21"/>
      <c r="B686" s="21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</row>
    <row r="687">
      <c r="A687" s="21"/>
      <c r="B687" s="21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</row>
    <row r="688">
      <c r="A688" s="21"/>
      <c r="B688" s="21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</row>
    <row r="689">
      <c r="A689" s="21"/>
      <c r="B689" s="21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</row>
    <row r="690">
      <c r="A690" s="21"/>
      <c r="B690" s="21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</row>
    <row r="691">
      <c r="A691" s="21"/>
      <c r="B691" s="21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</row>
    <row r="692">
      <c r="A692" s="21"/>
      <c r="B692" s="21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</row>
    <row r="693">
      <c r="A693" s="21"/>
      <c r="B693" s="21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</row>
    <row r="694">
      <c r="A694" s="21"/>
      <c r="B694" s="21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</row>
    <row r="695">
      <c r="A695" s="21"/>
      <c r="B695" s="21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</row>
    <row r="696">
      <c r="A696" s="21"/>
      <c r="B696" s="21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</row>
    <row r="697">
      <c r="A697" s="21"/>
      <c r="B697" s="21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</row>
    <row r="698">
      <c r="A698" s="21"/>
      <c r="B698" s="21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</row>
    <row r="699">
      <c r="A699" s="21"/>
      <c r="B699" s="21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</row>
    <row r="700">
      <c r="A700" s="21"/>
      <c r="B700" s="21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</row>
    <row r="701">
      <c r="A701" s="21"/>
      <c r="B701" s="21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</row>
    <row r="702">
      <c r="A702" s="21"/>
      <c r="B702" s="21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</row>
    <row r="703">
      <c r="A703" s="21"/>
      <c r="B703" s="21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</row>
    <row r="704">
      <c r="A704" s="21"/>
      <c r="B704" s="21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</row>
    <row r="705">
      <c r="A705" s="21"/>
      <c r="B705" s="21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</row>
    <row r="706">
      <c r="A706" s="21"/>
      <c r="B706" s="21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</row>
    <row r="707">
      <c r="A707" s="21"/>
      <c r="B707" s="21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</row>
    <row r="708">
      <c r="A708" s="21"/>
      <c r="B708" s="21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</row>
    <row r="709">
      <c r="A709" s="21"/>
      <c r="B709" s="21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</row>
    <row r="710">
      <c r="A710" s="21"/>
      <c r="B710" s="21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</row>
    <row r="711">
      <c r="A711" s="21"/>
      <c r="B711" s="21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</row>
    <row r="712">
      <c r="A712" s="21"/>
      <c r="B712" s="21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</row>
    <row r="713">
      <c r="A713" s="21"/>
      <c r="B713" s="21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</row>
    <row r="714">
      <c r="A714" s="21"/>
      <c r="B714" s="21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</row>
    <row r="715">
      <c r="A715" s="21"/>
      <c r="B715" s="21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</row>
    <row r="716">
      <c r="A716" s="21"/>
      <c r="B716" s="21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</row>
    <row r="717">
      <c r="A717" s="21"/>
      <c r="B717" s="21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</row>
    <row r="718">
      <c r="A718" s="21"/>
      <c r="B718" s="21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</row>
    <row r="719">
      <c r="A719" s="21"/>
      <c r="B719" s="21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</row>
    <row r="720">
      <c r="A720" s="21"/>
      <c r="B720" s="21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</row>
    <row r="721">
      <c r="A721" s="21"/>
      <c r="B721" s="21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</row>
    <row r="722">
      <c r="A722" s="21"/>
      <c r="B722" s="21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</row>
    <row r="723">
      <c r="A723" s="21"/>
      <c r="B723" s="21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</row>
    <row r="724">
      <c r="A724" s="21"/>
      <c r="B724" s="21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</row>
    <row r="725">
      <c r="A725" s="21"/>
      <c r="B725" s="21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</row>
    <row r="726">
      <c r="A726" s="21"/>
      <c r="B726" s="21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</row>
    <row r="727">
      <c r="A727" s="21"/>
      <c r="B727" s="21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</row>
    <row r="728">
      <c r="A728" s="21"/>
      <c r="B728" s="21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</row>
    <row r="729">
      <c r="A729" s="21"/>
      <c r="B729" s="21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</row>
    <row r="730">
      <c r="A730" s="21"/>
      <c r="B730" s="21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</row>
    <row r="731">
      <c r="A731" s="21"/>
      <c r="B731" s="21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</row>
    <row r="732">
      <c r="A732" s="21"/>
      <c r="B732" s="21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</row>
    <row r="733">
      <c r="A733" s="21"/>
      <c r="B733" s="21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</row>
    <row r="734">
      <c r="A734" s="21"/>
      <c r="B734" s="21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</row>
    <row r="735">
      <c r="A735" s="21"/>
      <c r="B735" s="21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</row>
    <row r="736">
      <c r="A736" s="21"/>
      <c r="B736" s="21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</row>
    <row r="737">
      <c r="A737" s="21"/>
      <c r="B737" s="21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</row>
    <row r="738">
      <c r="A738" s="21"/>
      <c r="B738" s="21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</row>
    <row r="739">
      <c r="A739" s="21"/>
      <c r="B739" s="21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</row>
    <row r="740">
      <c r="A740" s="21"/>
      <c r="B740" s="21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</row>
    <row r="741">
      <c r="A741" s="21"/>
      <c r="B741" s="21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</row>
    <row r="742">
      <c r="A742" s="21"/>
      <c r="B742" s="21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</row>
    <row r="743">
      <c r="A743" s="21"/>
      <c r="B743" s="21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</row>
    <row r="744">
      <c r="A744" s="21"/>
      <c r="B744" s="21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</row>
    <row r="745">
      <c r="A745" s="21"/>
      <c r="B745" s="21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</row>
    <row r="746">
      <c r="A746" s="21"/>
      <c r="B746" s="21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</row>
    <row r="747">
      <c r="A747" s="21"/>
      <c r="B747" s="21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</row>
    <row r="748">
      <c r="A748" s="21"/>
      <c r="B748" s="21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</row>
    <row r="749">
      <c r="A749" s="21"/>
      <c r="B749" s="21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</row>
    <row r="750">
      <c r="A750" s="21"/>
      <c r="B750" s="21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</row>
    <row r="751">
      <c r="A751" s="21"/>
      <c r="B751" s="21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</row>
    <row r="752">
      <c r="A752" s="21"/>
      <c r="B752" s="21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</row>
    <row r="753">
      <c r="A753" s="21"/>
      <c r="B753" s="21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</row>
    <row r="754">
      <c r="A754" s="21"/>
      <c r="B754" s="21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</row>
    <row r="755">
      <c r="A755" s="21"/>
      <c r="B755" s="21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</row>
    <row r="756">
      <c r="A756" s="21"/>
      <c r="B756" s="21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</row>
    <row r="757">
      <c r="A757" s="21"/>
      <c r="B757" s="21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</row>
    <row r="758">
      <c r="A758" s="21"/>
      <c r="B758" s="21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</row>
    <row r="759">
      <c r="A759" s="21"/>
      <c r="B759" s="21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</row>
    <row r="760">
      <c r="A760" s="21"/>
      <c r="B760" s="21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</row>
    <row r="761">
      <c r="A761" s="21"/>
      <c r="B761" s="21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</row>
    <row r="762">
      <c r="A762" s="21"/>
      <c r="B762" s="21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</row>
    <row r="763">
      <c r="A763" s="21"/>
      <c r="B763" s="21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</row>
    <row r="764">
      <c r="A764" s="21"/>
      <c r="B764" s="21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</row>
    <row r="765">
      <c r="A765" s="21"/>
      <c r="B765" s="21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</row>
    <row r="766">
      <c r="A766" s="21"/>
      <c r="B766" s="21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</row>
    <row r="767">
      <c r="A767" s="21"/>
      <c r="B767" s="21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</row>
    <row r="768">
      <c r="A768" s="21"/>
      <c r="B768" s="21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</row>
    <row r="769">
      <c r="A769" s="21"/>
      <c r="B769" s="21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</row>
    <row r="770">
      <c r="A770" s="21"/>
      <c r="B770" s="21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</row>
    <row r="771">
      <c r="A771" s="21"/>
      <c r="B771" s="21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</row>
    <row r="772">
      <c r="A772" s="21"/>
      <c r="B772" s="21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</row>
    <row r="773">
      <c r="A773" s="21"/>
      <c r="B773" s="21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</row>
    <row r="774">
      <c r="A774" s="21"/>
      <c r="B774" s="21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</row>
    <row r="775">
      <c r="A775" s="21"/>
      <c r="B775" s="21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</row>
    <row r="776">
      <c r="A776" s="21"/>
      <c r="B776" s="21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</row>
    <row r="777">
      <c r="A777" s="21"/>
      <c r="B777" s="21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</row>
    <row r="778">
      <c r="A778" s="21"/>
      <c r="B778" s="21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</row>
    <row r="779">
      <c r="A779" s="21"/>
      <c r="B779" s="21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</row>
    <row r="780">
      <c r="A780" s="21"/>
      <c r="B780" s="21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</row>
    <row r="781">
      <c r="A781" s="21"/>
      <c r="B781" s="21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</row>
    <row r="782">
      <c r="A782" s="21"/>
      <c r="B782" s="21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</row>
    <row r="783">
      <c r="A783" s="21"/>
      <c r="B783" s="21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</row>
    <row r="784">
      <c r="A784" s="21"/>
      <c r="B784" s="21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</row>
    <row r="785">
      <c r="A785" s="21"/>
      <c r="B785" s="21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</row>
    <row r="786">
      <c r="A786" s="21"/>
      <c r="B786" s="21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</row>
    <row r="787">
      <c r="A787" s="21"/>
      <c r="B787" s="21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</row>
    <row r="788">
      <c r="A788" s="21"/>
      <c r="B788" s="21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</row>
    <row r="789">
      <c r="A789" s="21"/>
      <c r="B789" s="21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</row>
    <row r="790">
      <c r="A790" s="21"/>
      <c r="B790" s="21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</row>
    <row r="791">
      <c r="A791" s="21"/>
      <c r="B791" s="21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</row>
    <row r="792">
      <c r="A792" s="21"/>
      <c r="B792" s="21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</row>
    <row r="793">
      <c r="A793" s="21"/>
      <c r="B793" s="21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</row>
    <row r="794">
      <c r="A794" s="21"/>
      <c r="B794" s="21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</row>
    <row r="795">
      <c r="A795" s="21"/>
      <c r="B795" s="21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</row>
    <row r="796">
      <c r="A796" s="21"/>
      <c r="B796" s="21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</row>
    <row r="797">
      <c r="A797" s="21"/>
      <c r="B797" s="21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</row>
    <row r="798">
      <c r="A798" s="21"/>
      <c r="B798" s="21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</row>
    <row r="799">
      <c r="A799" s="21"/>
      <c r="B799" s="21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</row>
    <row r="800">
      <c r="A800" s="21"/>
      <c r="B800" s="21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</row>
    <row r="801">
      <c r="A801" s="21"/>
      <c r="B801" s="21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</row>
    <row r="802">
      <c r="A802" s="21"/>
      <c r="B802" s="21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</row>
    <row r="803">
      <c r="A803" s="21"/>
      <c r="B803" s="21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</row>
    <row r="804">
      <c r="A804" s="21"/>
      <c r="B804" s="21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</row>
    <row r="805">
      <c r="A805" s="21"/>
      <c r="B805" s="21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</row>
    <row r="806">
      <c r="A806" s="21"/>
      <c r="B806" s="21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</row>
    <row r="807">
      <c r="A807" s="21"/>
      <c r="B807" s="21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</row>
    <row r="808">
      <c r="A808" s="21"/>
      <c r="B808" s="21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</row>
    <row r="809">
      <c r="A809" s="21"/>
      <c r="B809" s="21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</row>
    <row r="810">
      <c r="A810" s="21"/>
      <c r="B810" s="21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</row>
    <row r="811">
      <c r="A811" s="21"/>
      <c r="B811" s="21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</row>
    <row r="812">
      <c r="A812" s="21"/>
      <c r="B812" s="21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</row>
    <row r="813">
      <c r="A813" s="21"/>
      <c r="B813" s="21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</row>
    <row r="814">
      <c r="A814" s="21"/>
      <c r="B814" s="21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</row>
    <row r="815">
      <c r="A815" s="21"/>
      <c r="B815" s="21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</row>
    <row r="816">
      <c r="A816" s="21"/>
      <c r="B816" s="21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</row>
    <row r="817">
      <c r="A817" s="21"/>
      <c r="B817" s="21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</row>
    <row r="818">
      <c r="A818" s="21"/>
      <c r="B818" s="21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</row>
    <row r="819">
      <c r="A819" s="21"/>
      <c r="B819" s="21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</row>
    <row r="820">
      <c r="A820" s="21"/>
      <c r="B820" s="21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</row>
    <row r="821">
      <c r="A821" s="21"/>
      <c r="B821" s="21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</row>
    <row r="822">
      <c r="A822" s="21"/>
      <c r="B822" s="21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</row>
    <row r="823">
      <c r="A823" s="21"/>
      <c r="B823" s="21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</row>
    <row r="824">
      <c r="A824" s="21"/>
      <c r="B824" s="21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</row>
    <row r="825">
      <c r="A825" s="21"/>
      <c r="B825" s="21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</row>
    <row r="826">
      <c r="A826" s="21"/>
      <c r="B826" s="21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</row>
    <row r="827">
      <c r="A827" s="21"/>
      <c r="B827" s="21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</row>
    <row r="828">
      <c r="A828" s="21"/>
      <c r="B828" s="21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</row>
    <row r="829">
      <c r="A829" s="21"/>
      <c r="B829" s="21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</row>
    <row r="830">
      <c r="A830" s="21"/>
      <c r="B830" s="21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</row>
    <row r="831">
      <c r="A831" s="21"/>
      <c r="B831" s="21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</row>
    <row r="832">
      <c r="A832" s="21"/>
      <c r="B832" s="21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</row>
    <row r="833">
      <c r="A833" s="21"/>
      <c r="B833" s="21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</row>
    <row r="834">
      <c r="A834" s="21"/>
      <c r="B834" s="21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</row>
    <row r="835">
      <c r="A835" s="21"/>
      <c r="B835" s="21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</row>
    <row r="836">
      <c r="A836" s="21"/>
      <c r="B836" s="21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</row>
    <row r="837">
      <c r="A837" s="21"/>
      <c r="B837" s="21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</row>
    <row r="838">
      <c r="A838" s="21"/>
      <c r="B838" s="21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</row>
    <row r="839">
      <c r="A839" s="21"/>
      <c r="B839" s="21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</row>
    <row r="840">
      <c r="A840" s="21"/>
      <c r="B840" s="21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</row>
    <row r="841">
      <c r="A841" s="21"/>
      <c r="B841" s="21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</row>
    <row r="842">
      <c r="A842" s="21"/>
      <c r="B842" s="21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</row>
    <row r="843">
      <c r="A843" s="21"/>
      <c r="B843" s="21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</row>
    <row r="844">
      <c r="A844" s="21"/>
      <c r="B844" s="21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</row>
    <row r="845">
      <c r="A845" s="21"/>
      <c r="B845" s="21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</row>
    <row r="846">
      <c r="A846" s="21"/>
      <c r="B846" s="21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</row>
    <row r="847">
      <c r="A847" s="21"/>
      <c r="B847" s="21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</row>
    <row r="848">
      <c r="A848" s="21"/>
      <c r="B848" s="21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</row>
    <row r="849">
      <c r="A849" s="21"/>
      <c r="B849" s="21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</row>
    <row r="850">
      <c r="A850" s="21"/>
      <c r="B850" s="21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</row>
    <row r="851">
      <c r="A851" s="21"/>
      <c r="B851" s="21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</row>
    <row r="852">
      <c r="A852" s="21"/>
      <c r="B852" s="21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</row>
    <row r="853">
      <c r="A853" s="21"/>
      <c r="B853" s="21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</row>
    <row r="854">
      <c r="A854" s="21"/>
      <c r="B854" s="21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</row>
    <row r="855">
      <c r="A855" s="21"/>
      <c r="B855" s="21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</row>
    <row r="856">
      <c r="A856" s="21"/>
      <c r="B856" s="21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</row>
    <row r="857">
      <c r="A857" s="21"/>
      <c r="B857" s="21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</row>
    <row r="858">
      <c r="A858" s="21"/>
      <c r="B858" s="21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</row>
    <row r="859">
      <c r="A859" s="21"/>
      <c r="B859" s="21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</row>
    <row r="860">
      <c r="A860" s="21"/>
      <c r="B860" s="21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</row>
    <row r="861">
      <c r="A861" s="21"/>
      <c r="B861" s="21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</row>
    <row r="862">
      <c r="A862" s="21"/>
      <c r="B862" s="21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</row>
    <row r="863">
      <c r="A863" s="21"/>
      <c r="B863" s="21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</row>
    <row r="864">
      <c r="A864" s="21"/>
      <c r="B864" s="21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</row>
    <row r="865">
      <c r="A865" s="21"/>
      <c r="B865" s="21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</row>
    <row r="866">
      <c r="A866" s="21"/>
      <c r="B866" s="21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</row>
    <row r="867">
      <c r="A867" s="21"/>
      <c r="B867" s="21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</row>
    <row r="868">
      <c r="A868" s="21"/>
      <c r="B868" s="21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</row>
    <row r="869">
      <c r="A869" s="21"/>
      <c r="B869" s="21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</row>
    <row r="870">
      <c r="A870" s="21"/>
      <c r="B870" s="21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</row>
    <row r="871">
      <c r="A871" s="21"/>
      <c r="B871" s="21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</row>
    <row r="872">
      <c r="A872" s="21"/>
      <c r="B872" s="21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</row>
    <row r="873">
      <c r="A873" s="21"/>
      <c r="B873" s="21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</row>
    <row r="874">
      <c r="A874" s="21"/>
      <c r="B874" s="21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</row>
    <row r="875">
      <c r="A875" s="21"/>
      <c r="B875" s="21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</row>
    <row r="876">
      <c r="A876" s="21"/>
      <c r="B876" s="21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</row>
    <row r="877">
      <c r="A877" s="21"/>
      <c r="B877" s="21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</row>
    <row r="878">
      <c r="A878" s="21"/>
      <c r="B878" s="21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</row>
    <row r="879">
      <c r="A879" s="21"/>
      <c r="B879" s="21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</row>
    <row r="880">
      <c r="A880" s="21"/>
      <c r="B880" s="21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</row>
    <row r="881">
      <c r="A881" s="21"/>
      <c r="B881" s="21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</row>
    <row r="882">
      <c r="A882" s="21"/>
      <c r="B882" s="21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</row>
    <row r="883">
      <c r="A883" s="21"/>
      <c r="B883" s="21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</row>
    <row r="884">
      <c r="A884" s="21"/>
      <c r="B884" s="21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</row>
    <row r="885">
      <c r="A885" s="21"/>
      <c r="B885" s="21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</row>
    <row r="886">
      <c r="A886" s="21"/>
      <c r="B886" s="21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</row>
    <row r="887">
      <c r="A887" s="21"/>
      <c r="B887" s="21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</row>
    <row r="888">
      <c r="A888" s="21"/>
      <c r="B888" s="21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</row>
    <row r="889">
      <c r="A889" s="21"/>
      <c r="B889" s="21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</row>
    <row r="890">
      <c r="A890" s="21"/>
      <c r="B890" s="21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</row>
    <row r="891">
      <c r="A891" s="21"/>
      <c r="B891" s="21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</row>
    <row r="892">
      <c r="A892" s="21"/>
      <c r="B892" s="21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</row>
    <row r="893">
      <c r="A893" s="21"/>
      <c r="B893" s="21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</row>
    <row r="894">
      <c r="A894" s="21"/>
      <c r="B894" s="21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</row>
    <row r="895">
      <c r="A895" s="21"/>
      <c r="B895" s="21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</row>
    <row r="896">
      <c r="A896" s="21"/>
      <c r="B896" s="21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</row>
    <row r="897">
      <c r="A897" s="21"/>
      <c r="B897" s="21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</row>
    <row r="898">
      <c r="A898" s="21"/>
      <c r="B898" s="21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</row>
    <row r="899">
      <c r="A899" s="21"/>
      <c r="B899" s="21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</row>
    <row r="900">
      <c r="A900" s="21"/>
      <c r="B900" s="21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</row>
    <row r="901">
      <c r="A901" s="21"/>
      <c r="B901" s="21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</row>
    <row r="902">
      <c r="A902" s="21"/>
      <c r="B902" s="21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</row>
    <row r="903">
      <c r="A903" s="21"/>
      <c r="B903" s="21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</row>
    <row r="904">
      <c r="A904" s="21"/>
      <c r="B904" s="21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</row>
    <row r="905">
      <c r="A905" s="21"/>
      <c r="B905" s="21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</row>
    <row r="906">
      <c r="A906" s="21"/>
      <c r="B906" s="21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</row>
    <row r="907">
      <c r="A907" s="21"/>
      <c r="B907" s="21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</row>
    <row r="908">
      <c r="A908" s="21"/>
      <c r="B908" s="21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</row>
    <row r="909">
      <c r="A909" s="21"/>
      <c r="B909" s="21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</row>
    <row r="910">
      <c r="A910" s="21"/>
      <c r="B910" s="21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</row>
    <row r="911">
      <c r="A911" s="21"/>
      <c r="B911" s="21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</row>
    <row r="912">
      <c r="A912" s="21"/>
      <c r="B912" s="21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</row>
    <row r="913">
      <c r="A913" s="21"/>
      <c r="B913" s="21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</row>
    <row r="914">
      <c r="A914" s="21"/>
      <c r="B914" s="21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</row>
    <row r="915">
      <c r="A915" s="21"/>
      <c r="B915" s="21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</row>
    <row r="916">
      <c r="A916" s="21"/>
      <c r="B916" s="21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</row>
    <row r="917">
      <c r="A917" s="21"/>
      <c r="B917" s="21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</row>
    <row r="918">
      <c r="A918" s="21"/>
      <c r="B918" s="21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</row>
    <row r="919">
      <c r="A919" s="21"/>
      <c r="B919" s="21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</row>
    <row r="920">
      <c r="A920" s="21"/>
      <c r="B920" s="21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</row>
    <row r="921">
      <c r="A921" s="21"/>
      <c r="B921" s="21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</row>
    <row r="922">
      <c r="A922" s="21"/>
      <c r="B922" s="21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</row>
    <row r="923">
      <c r="A923" s="21"/>
      <c r="B923" s="21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</row>
    <row r="924">
      <c r="A924" s="21"/>
      <c r="B924" s="21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</row>
    <row r="925">
      <c r="A925" s="21"/>
      <c r="B925" s="21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</row>
    <row r="926">
      <c r="A926" s="21"/>
      <c r="B926" s="21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</row>
    <row r="927">
      <c r="A927" s="21"/>
      <c r="B927" s="21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</row>
    <row r="928">
      <c r="A928" s="21"/>
      <c r="B928" s="21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</row>
    <row r="929">
      <c r="A929" s="21"/>
      <c r="B929" s="21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</row>
    <row r="930">
      <c r="A930" s="21"/>
      <c r="B930" s="21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</row>
    <row r="931">
      <c r="A931" s="21"/>
      <c r="B931" s="21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</row>
    <row r="932">
      <c r="A932" s="21"/>
      <c r="B932" s="21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</row>
    <row r="933">
      <c r="A933" s="21"/>
      <c r="B933" s="21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</row>
    <row r="934">
      <c r="A934" s="21"/>
      <c r="B934" s="21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</row>
    <row r="935">
      <c r="A935" s="21"/>
      <c r="B935" s="21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</row>
    <row r="936">
      <c r="A936" s="21"/>
      <c r="B936" s="21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</row>
    <row r="937">
      <c r="A937" s="21"/>
      <c r="B937" s="21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</row>
    <row r="938">
      <c r="A938" s="21"/>
      <c r="B938" s="21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</row>
    <row r="939">
      <c r="A939" s="21"/>
      <c r="B939" s="21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</row>
    <row r="940">
      <c r="A940" s="21"/>
      <c r="B940" s="21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</row>
    <row r="941">
      <c r="A941" s="21"/>
      <c r="B941" s="21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</row>
    <row r="942">
      <c r="A942" s="21"/>
      <c r="B942" s="21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</row>
    <row r="943">
      <c r="A943" s="21"/>
      <c r="B943" s="21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</row>
    <row r="944">
      <c r="A944" s="21"/>
      <c r="B944" s="21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</row>
    <row r="945">
      <c r="A945" s="21"/>
      <c r="B945" s="21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</row>
    <row r="946">
      <c r="A946" s="21"/>
      <c r="B946" s="21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</row>
    <row r="947">
      <c r="A947" s="21"/>
      <c r="B947" s="21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</row>
    <row r="948">
      <c r="A948" s="21"/>
      <c r="B948" s="21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</row>
    <row r="949">
      <c r="A949" s="21"/>
      <c r="B949" s="21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</row>
    <row r="950">
      <c r="A950" s="21"/>
      <c r="B950" s="21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</row>
    <row r="951">
      <c r="A951" s="21"/>
      <c r="B951" s="21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</row>
    <row r="952">
      <c r="A952" s="21"/>
      <c r="B952" s="21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</row>
    <row r="953">
      <c r="A953" s="21"/>
      <c r="B953" s="21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</row>
    <row r="954">
      <c r="A954" s="21"/>
      <c r="B954" s="21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</row>
    <row r="955">
      <c r="A955" s="21"/>
      <c r="B955" s="21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</row>
    <row r="956">
      <c r="A956" s="21"/>
      <c r="B956" s="21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</row>
    <row r="957">
      <c r="A957" s="21"/>
      <c r="B957" s="21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</row>
    <row r="958">
      <c r="A958" s="21"/>
      <c r="B958" s="21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</row>
    <row r="959">
      <c r="A959" s="21"/>
      <c r="B959" s="21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</row>
    <row r="960">
      <c r="A960" s="21"/>
      <c r="B960" s="21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</row>
    <row r="961">
      <c r="A961" s="21"/>
      <c r="B961" s="21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</row>
    <row r="962">
      <c r="A962" s="21"/>
      <c r="B962" s="21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</row>
    <row r="963">
      <c r="A963" s="21"/>
      <c r="B963" s="21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</row>
    <row r="964">
      <c r="A964" s="21"/>
      <c r="B964" s="21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</row>
    <row r="965">
      <c r="A965" s="21"/>
      <c r="B965" s="21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</row>
    <row r="966">
      <c r="A966" s="21"/>
      <c r="B966" s="21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</row>
    <row r="967">
      <c r="A967" s="21"/>
      <c r="B967" s="21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</row>
    <row r="968">
      <c r="A968" s="21"/>
      <c r="B968" s="21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</row>
    <row r="969">
      <c r="A969" s="21"/>
      <c r="B969" s="21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</row>
    <row r="970">
      <c r="A970" s="21"/>
      <c r="B970" s="21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</row>
    <row r="971">
      <c r="A971" s="21"/>
      <c r="B971" s="21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</row>
    <row r="972">
      <c r="A972" s="21"/>
      <c r="B972" s="21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</row>
    <row r="973">
      <c r="A973" s="21"/>
      <c r="B973" s="21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</row>
    <row r="974">
      <c r="A974" s="21"/>
      <c r="B974" s="21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</row>
    <row r="975">
      <c r="A975" s="21"/>
      <c r="B975" s="21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</row>
    <row r="976">
      <c r="A976" s="21"/>
      <c r="B976" s="21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</row>
    <row r="977">
      <c r="A977" s="21"/>
      <c r="B977" s="21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</row>
    <row r="978">
      <c r="A978" s="21"/>
      <c r="B978" s="21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</row>
    <row r="979">
      <c r="A979" s="21"/>
      <c r="B979" s="21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</row>
    <row r="980">
      <c r="A980" s="21"/>
      <c r="B980" s="21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</row>
    <row r="981">
      <c r="A981" s="21"/>
      <c r="B981" s="21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</row>
    <row r="982">
      <c r="A982" s="21"/>
      <c r="B982" s="21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</row>
    <row r="983">
      <c r="A983" s="21"/>
      <c r="B983" s="21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</row>
    <row r="984">
      <c r="A984" s="21"/>
      <c r="B984" s="21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</row>
    <row r="985">
      <c r="A985" s="21"/>
      <c r="B985" s="21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</row>
    <row r="986">
      <c r="A986" s="21"/>
      <c r="B986" s="21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</row>
    <row r="987">
      <c r="A987" s="21"/>
      <c r="B987" s="21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</row>
    <row r="988">
      <c r="A988" s="21"/>
      <c r="B988" s="21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</row>
    <row r="989">
      <c r="A989" s="21"/>
      <c r="B989" s="21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</row>
    <row r="990">
      <c r="A990" s="21"/>
      <c r="B990" s="21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</row>
    <row r="991">
      <c r="A991" s="21"/>
      <c r="B991" s="21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</row>
    <row r="992">
      <c r="A992" s="21"/>
      <c r="B992" s="21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</row>
    <row r="993">
      <c r="A993" s="21"/>
      <c r="B993" s="21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</row>
    <row r="994">
      <c r="A994" s="21"/>
      <c r="B994" s="21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</row>
    <row r="995">
      <c r="A995" s="21"/>
      <c r="B995" s="21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</row>
    <row r="996">
      <c r="A996" s="21"/>
      <c r="B996" s="21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</row>
    <row r="997">
      <c r="A997" s="21"/>
      <c r="B997" s="21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</row>
    <row r="998">
      <c r="A998" s="21"/>
      <c r="B998" s="21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</row>
    <row r="999">
      <c r="A999" s="21"/>
      <c r="B999" s="21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</row>
    <row r="1000">
      <c r="A1000" s="21"/>
      <c r="B1000" s="21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4.0"/>
    <col customWidth="1" min="3" max="3" width="21.86"/>
    <col customWidth="1" min="4" max="4" width="22.0"/>
    <col customWidth="1" min="5" max="5" width="20.14"/>
    <col customWidth="1" min="6" max="6" width="21.71"/>
  </cols>
  <sheetData>
    <row r="1">
      <c r="A1" s="23" t="s">
        <v>0</v>
      </c>
      <c r="B1" s="25" t="s">
        <v>46</v>
      </c>
      <c r="C1" s="25" t="s">
        <v>47</v>
      </c>
      <c r="D1" s="26" t="s">
        <v>45</v>
      </c>
      <c r="E1" s="27" t="s">
        <v>48</v>
      </c>
      <c r="F1" s="27" t="s">
        <v>49</v>
      </c>
    </row>
    <row r="2">
      <c r="A2" s="28" t="s">
        <v>8</v>
      </c>
      <c r="B2" s="13">
        <v>2.6456711382679996E10</v>
      </c>
      <c r="C2" s="13">
        <v>7.4585709029E9</v>
      </c>
      <c r="D2" s="30">
        <f t="shared" ref="D2:D37" si="1">B2+C2</f>
        <v>33915282286</v>
      </c>
      <c r="E2" s="31">
        <f t="shared" ref="E2:E37" si="2">C2/D2</f>
        <v>0.2199177008</v>
      </c>
      <c r="F2" s="31">
        <f t="shared" ref="F2:F37" si="3">B2/D2</f>
        <v>0.7800822992</v>
      </c>
    </row>
    <row r="3">
      <c r="A3" s="28" t="s">
        <v>9</v>
      </c>
      <c r="B3" s="13">
        <v>2.371531708068E10</v>
      </c>
      <c r="C3" s="13">
        <v>3.100684783615E9</v>
      </c>
      <c r="D3" s="30">
        <f t="shared" si="1"/>
        <v>26816001864</v>
      </c>
      <c r="E3" s="31">
        <f t="shared" si="2"/>
        <v>0.1156281536</v>
      </c>
      <c r="F3" s="31">
        <f t="shared" si="3"/>
        <v>0.8843718464</v>
      </c>
    </row>
    <row r="4">
      <c r="A4" s="28" t="s">
        <v>10</v>
      </c>
      <c r="B4" s="13">
        <v>1.0020113745278001E11</v>
      </c>
      <c r="C4" s="13">
        <v>7.97817701765E9</v>
      </c>
      <c r="D4" s="30">
        <f t="shared" si="1"/>
        <v>108179314470</v>
      </c>
      <c r="E4" s="31">
        <f t="shared" si="2"/>
        <v>0.07374956161</v>
      </c>
      <c r="F4" s="31">
        <f t="shared" si="3"/>
        <v>0.9262504384</v>
      </c>
    </row>
    <row r="5">
      <c r="A5" s="28" t="s">
        <v>11</v>
      </c>
      <c r="B5" s="13">
        <v>2.642319410563E10</v>
      </c>
      <c r="C5" s="13">
        <v>8.682692915255E9</v>
      </c>
      <c r="D5" s="30">
        <f t="shared" si="1"/>
        <v>35105887021</v>
      </c>
      <c r="E5" s="31">
        <f t="shared" si="2"/>
        <v>0.2473286862</v>
      </c>
      <c r="F5" s="31">
        <f t="shared" si="3"/>
        <v>0.7526713138</v>
      </c>
    </row>
    <row r="6">
      <c r="A6" s="28" t="s">
        <v>12</v>
      </c>
      <c r="B6" s="13">
        <v>2.5595870489000004E10</v>
      </c>
      <c r="C6" s="13">
        <v>2.184705725135E9</v>
      </c>
      <c r="D6" s="30">
        <f t="shared" si="1"/>
        <v>27780576214</v>
      </c>
      <c r="E6" s="31">
        <f t="shared" si="2"/>
        <v>0.07864148347</v>
      </c>
      <c r="F6" s="31">
        <f t="shared" si="3"/>
        <v>0.9213585165</v>
      </c>
    </row>
    <row r="7">
      <c r="A7" s="28" t="s">
        <v>13</v>
      </c>
      <c r="B7" s="13">
        <v>7.713529419386E10</v>
      </c>
      <c r="C7" s="13">
        <v>6.261906225295E9</v>
      </c>
      <c r="D7" s="30">
        <f t="shared" si="1"/>
        <v>83397200419</v>
      </c>
      <c r="E7" s="31">
        <f t="shared" si="2"/>
        <v>0.07508532893</v>
      </c>
      <c r="F7" s="31">
        <f t="shared" si="3"/>
        <v>0.9249146711</v>
      </c>
    </row>
    <row r="8">
      <c r="A8" s="28" t="s">
        <v>14</v>
      </c>
      <c r="B8" s="13">
        <v>2.6306205572870003E10</v>
      </c>
      <c r="C8" s="13">
        <v>6.199707278895E9</v>
      </c>
      <c r="D8" s="30">
        <f t="shared" si="1"/>
        <v>32505912852</v>
      </c>
      <c r="E8" s="31">
        <f t="shared" si="2"/>
        <v>0.1907255245</v>
      </c>
      <c r="F8" s="31">
        <f t="shared" si="3"/>
        <v>0.8092744755</v>
      </c>
    </row>
    <row r="9">
      <c r="A9" s="28" t="s">
        <v>15</v>
      </c>
      <c r="B9" s="13">
        <v>3.003605234378E10</v>
      </c>
      <c r="C9" s="13">
        <v>2.49166552462E9</v>
      </c>
      <c r="D9" s="30">
        <f t="shared" si="1"/>
        <v>32527717868</v>
      </c>
      <c r="E9" s="31">
        <f t="shared" si="2"/>
        <v>0.07660130153</v>
      </c>
      <c r="F9" s="31">
        <f t="shared" si="3"/>
        <v>0.9233986985</v>
      </c>
    </row>
    <row r="10">
      <c r="A10" s="28" t="s">
        <v>16</v>
      </c>
      <c r="B10" s="13">
        <v>1.712620450561E10</v>
      </c>
      <c r="C10" s="13">
        <v>9.05228111281E9</v>
      </c>
      <c r="D10" s="30">
        <f t="shared" si="1"/>
        <v>26178485618</v>
      </c>
      <c r="E10" s="31">
        <f t="shared" si="2"/>
        <v>0.3457908622</v>
      </c>
      <c r="F10" s="31">
        <f t="shared" si="3"/>
        <v>0.6542091378</v>
      </c>
    </row>
    <row r="11">
      <c r="A11" s="28" t="s">
        <v>17</v>
      </c>
      <c r="B11" s="13">
        <v>1.0118519382071E11</v>
      </c>
      <c r="C11" s="13">
        <v>2.5944002669165E10</v>
      </c>
      <c r="D11" s="30">
        <f t="shared" si="1"/>
        <v>127129196490</v>
      </c>
      <c r="E11" s="31">
        <f t="shared" si="2"/>
        <v>0.2040758802</v>
      </c>
      <c r="F11" s="31">
        <f t="shared" si="3"/>
        <v>0.7959241198</v>
      </c>
    </row>
    <row r="12">
      <c r="A12" s="28" t="s">
        <v>18</v>
      </c>
      <c r="B12" s="13">
        <v>2.160598424873E10</v>
      </c>
      <c r="C12" s="13">
        <v>2.55145118341E9</v>
      </c>
      <c r="D12" s="30">
        <f t="shared" si="1"/>
        <v>24157435432</v>
      </c>
      <c r="E12" s="31">
        <f t="shared" si="2"/>
        <v>0.1056176344</v>
      </c>
      <c r="F12" s="31">
        <f t="shared" si="3"/>
        <v>0.8943823656</v>
      </c>
    </row>
    <row r="13">
      <c r="A13" s="28" t="s">
        <v>19</v>
      </c>
      <c r="B13" s="13">
        <v>3.288283646489E10</v>
      </c>
      <c r="C13" s="13">
        <v>1.267141460611E10</v>
      </c>
      <c r="D13" s="30">
        <f t="shared" si="1"/>
        <v>45554251071</v>
      </c>
      <c r="E13" s="31">
        <f t="shared" si="2"/>
        <v>0.2781609687</v>
      </c>
      <c r="F13" s="31">
        <f t="shared" si="3"/>
        <v>0.7218390313</v>
      </c>
    </row>
    <row r="14">
      <c r="A14" s="28" t="s">
        <v>20</v>
      </c>
      <c r="B14" s="13">
        <v>1.79150311972E10</v>
      </c>
      <c r="C14" s="13">
        <v>2.483749907895E9</v>
      </c>
      <c r="D14" s="30">
        <f t="shared" si="1"/>
        <v>20398781105</v>
      </c>
      <c r="E14" s="31">
        <f t="shared" si="2"/>
        <v>0.1217597216</v>
      </c>
      <c r="F14" s="31">
        <f t="shared" si="3"/>
        <v>0.8782402784</v>
      </c>
    </row>
    <row r="15">
      <c r="A15" s="28" t="s">
        <v>21</v>
      </c>
      <c r="B15" s="13">
        <v>2.5060255593920002E10</v>
      </c>
      <c r="C15" s="13">
        <v>1.101961145143E10</v>
      </c>
      <c r="D15" s="30">
        <f t="shared" si="1"/>
        <v>36079867045</v>
      </c>
      <c r="E15" s="31">
        <f t="shared" si="2"/>
        <v>0.3054227289</v>
      </c>
      <c r="F15" s="31">
        <f t="shared" si="3"/>
        <v>0.6945772711</v>
      </c>
    </row>
    <row r="16">
      <c r="A16" s="28" t="s">
        <v>22</v>
      </c>
      <c r="B16" s="13">
        <v>2.063608537829E10</v>
      </c>
      <c r="C16" s="13">
        <v>2.63613670414E9</v>
      </c>
      <c r="D16" s="30">
        <f t="shared" si="1"/>
        <v>23272222082</v>
      </c>
      <c r="E16" s="31">
        <f t="shared" si="2"/>
        <v>0.1132739579</v>
      </c>
      <c r="F16" s="31">
        <f t="shared" si="3"/>
        <v>0.8867260421</v>
      </c>
    </row>
    <row r="17">
      <c r="A17" s="28" t="s">
        <v>23</v>
      </c>
      <c r="B17" s="13">
        <v>2.5379554187640003E10</v>
      </c>
      <c r="C17" s="13">
        <v>3.425398433035E9</v>
      </c>
      <c r="D17" s="30">
        <f t="shared" si="1"/>
        <v>28804952621</v>
      </c>
      <c r="E17" s="31">
        <f t="shared" si="2"/>
        <v>0.1189169959</v>
      </c>
      <c r="F17" s="31">
        <f t="shared" si="3"/>
        <v>0.8810830041</v>
      </c>
    </row>
    <row r="18">
      <c r="A18" s="28" t="s">
        <v>24</v>
      </c>
      <c r="B18" s="13">
        <v>2.874839325881E10</v>
      </c>
      <c r="C18" s="13">
        <v>3.325100490055E9</v>
      </c>
      <c r="D18" s="30">
        <f t="shared" si="1"/>
        <v>32073493749</v>
      </c>
      <c r="E18" s="31">
        <f t="shared" si="2"/>
        <v>0.1036712906</v>
      </c>
      <c r="F18" s="31">
        <f t="shared" si="3"/>
        <v>0.8963287094</v>
      </c>
    </row>
    <row r="19">
      <c r="A19" s="28" t="s">
        <v>25</v>
      </c>
      <c r="B19" s="13">
        <v>3.28610841088E10</v>
      </c>
      <c r="C19" s="13">
        <v>1.3265281440445E10</v>
      </c>
      <c r="D19" s="30">
        <f t="shared" si="1"/>
        <v>46126365549</v>
      </c>
      <c r="E19" s="31">
        <f t="shared" si="2"/>
        <v>0.2875856635</v>
      </c>
      <c r="F19" s="31">
        <f t="shared" si="3"/>
        <v>0.7124143365</v>
      </c>
    </row>
    <row r="20">
      <c r="A20" s="28" t="s">
        <v>26</v>
      </c>
      <c r="B20" s="13">
        <v>3.988088572472E10</v>
      </c>
      <c r="C20" s="13">
        <v>2.120940573532E10</v>
      </c>
      <c r="D20" s="30">
        <f t="shared" si="1"/>
        <v>61090291460</v>
      </c>
      <c r="E20" s="31">
        <f t="shared" si="2"/>
        <v>0.3471812825</v>
      </c>
      <c r="F20" s="31">
        <f t="shared" si="3"/>
        <v>0.6528187175</v>
      </c>
    </row>
    <row r="21">
      <c r="A21" s="28" t="s">
        <v>27</v>
      </c>
      <c r="B21" s="13">
        <v>2.8396841672300003E10</v>
      </c>
      <c r="C21" s="13">
        <v>3.01492542888E9</v>
      </c>
      <c r="D21" s="30">
        <f t="shared" si="1"/>
        <v>31411767101</v>
      </c>
      <c r="E21" s="31">
        <f t="shared" si="2"/>
        <v>0.09598076476</v>
      </c>
      <c r="F21" s="31">
        <f t="shared" si="3"/>
        <v>0.9040192352</v>
      </c>
    </row>
    <row r="22">
      <c r="A22" s="28" t="s">
        <v>28</v>
      </c>
      <c r="B22" s="13">
        <v>2.592039369488E10</v>
      </c>
      <c r="C22" s="13">
        <v>2.196886982695E9</v>
      </c>
      <c r="D22" s="30">
        <f t="shared" si="1"/>
        <v>28117280678</v>
      </c>
      <c r="E22" s="31">
        <f t="shared" si="2"/>
        <v>0.07813298192</v>
      </c>
      <c r="F22" s="31">
        <f t="shared" si="3"/>
        <v>0.9218670181</v>
      </c>
    </row>
    <row r="23">
      <c r="A23" s="28" t="s">
        <v>29</v>
      </c>
      <c r="B23" s="13">
        <v>2.5176298768030003E10</v>
      </c>
      <c r="C23" s="13">
        <v>5.622130487375E9</v>
      </c>
      <c r="D23" s="30">
        <f t="shared" si="1"/>
        <v>30798429255</v>
      </c>
      <c r="E23" s="31">
        <f t="shared" si="2"/>
        <v>0.1825460137</v>
      </c>
      <c r="F23" s="31">
        <f t="shared" si="3"/>
        <v>0.8174539863</v>
      </c>
    </row>
    <row r="24">
      <c r="A24" s="28" t="s">
        <v>30</v>
      </c>
      <c r="B24" s="13">
        <v>2.139219602904E10</v>
      </c>
      <c r="C24" s="13">
        <v>9.81893675611E9</v>
      </c>
      <c r="D24" s="30">
        <f t="shared" si="1"/>
        <v>31211132785</v>
      </c>
      <c r="E24" s="31">
        <f t="shared" si="2"/>
        <v>0.3145972568</v>
      </c>
      <c r="F24" s="31">
        <f t="shared" si="3"/>
        <v>0.6854027432</v>
      </c>
    </row>
    <row r="25">
      <c r="A25" s="28" t="s">
        <v>31</v>
      </c>
      <c r="B25" s="13">
        <v>5.951752209702001E10</v>
      </c>
      <c r="C25" s="13">
        <v>1.6698398944022E11</v>
      </c>
      <c r="D25" s="30">
        <f t="shared" si="1"/>
        <v>226501511537</v>
      </c>
      <c r="E25" s="31">
        <f t="shared" si="2"/>
        <v>0.7372312366</v>
      </c>
      <c r="F25" s="31">
        <f t="shared" si="3"/>
        <v>0.2627687634</v>
      </c>
    </row>
    <row r="26">
      <c r="A26" s="28" t="s">
        <v>32</v>
      </c>
      <c r="B26" s="13">
        <v>2.263384928321E10</v>
      </c>
      <c r="C26" s="13">
        <v>3.087068476295E9</v>
      </c>
      <c r="D26" s="30">
        <f t="shared" si="1"/>
        <v>25720917760</v>
      </c>
      <c r="E26" s="31">
        <f t="shared" si="2"/>
        <v>0.1200217078</v>
      </c>
      <c r="F26" s="31">
        <f t="shared" si="3"/>
        <v>0.8799782922</v>
      </c>
    </row>
    <row r="27">
      <c r="A27" s="28" t="s">
        <v>33</v>
      </c>
      <c r="B27" s="13">
        <v>2.723643754014E10</v>
      </c>
      <c r="C27" s="13">
        <v>3.258969516535E9</v>
      </c>
      <c r="D27" s="30">
        <f t="shared" si="1"/>
        <v>30495407057</v>
      </c>
      <c r="E27" s="31">
        <f t="shared" si="2"/>
        <v>0.1068675526</v>
      </c>
      <c r="F27" s="31">
        <f t="shared" si="3"/>
        <v>0.8931324474</v>
      </c>
    </row>
    <row r="28">
      <c r="A28" s="28" t="s">
        <v>34</v>
      </c>
      <c r="B28" s="13">
        <v>1.879352275138E10</v>
      </c>
      <c r="C28" s="13">
        <v>3.7417989500255E10</v>
      </c>
      <c r="D28" s="30">
        <f t="shared" si="1"/>
        <v>56211512252</v>
      </c>
      <c r="E28" s="31">
        <f t="shared" si="2"/>
        <v>0.6656641674</v>
      </c>
      <c r="F28" s="31">
        <f t="shared" si="3"/>
        <v>0.3343358326</v>
      </c>
    </row>
    <row r="29">
      <c r="A29" s="28" t="s">
        <v>35</v>
      </c>
      <c r="B29" s="13">
        <v>3.095530339726E10</v>
      </c>
      <c r="C29" s="13">
        <v>5.46393573988E9</v>
      </c>
      <c r="D29" s="30">
        <f t="shared" si="1"/>
        <v>36419239137</v>
      </c>
      <c r="E29" s="31">
        <f t="shared" si="2"/>
        <v>0.1500288273</v>
      </c>
      <c r="F29" s="31">
        <f t="shared" si="3"/>
        <v>0.8499711727</v>
      </c>
    </row>
    <row r="30">
      <c r="A30" s="28" t="s">
        <v>36</v>
      </c>
      <c r="B30" s="13">
        <v>1.024336775426E10</v>
      </c>
      <c r="C30" s="13">
        <v>3.243262113225E9</v>
      </c>
      <c r="D30" s="30">
        <f t="shared" si="1"/>
        <v>13486629867</v>
      </c>
      <c r="E30" s="31">
        <f t="shared" si="2"/>
        <v>0.2404798045</v>
      </c>
      <c r="F30" s="31">
        <f t="shared" si="3"/>
        <v>0.7595201955</v>
      </c>
    </row>
    <row r="31">
      <c r="A31" s="28" t="s">
        <v>37</v>
      </c>
      <c r="B31" s="13">
        <v>2.8159889760260002E10</v>
      </c>
      <c r="C31" s="13">
        <v>1.1224169412305E10</v>
      </c>
      <c r="D31" s="30">
        <f t="shared" si="1"/>
        <v>39384059173</v>
      </c>
      <c r="E31" s="31">
        <f t="shared" si="2"/>
        <v>0.2849927013</v>
      </c>
      <c r="F31" s="31">
        <f t="shared" si="3"/>
        <v>0.7150072987</v>
      </c>
    </row>
    <row r="32">
      <c r="A32" s="28" t="s">
        <v>38</v>
      </c>
      <c r="B32" s="13">
        <v>2.059857802771E10</v>
      </c>
      <c r="C32" s="13">
        <v>5.394141704725E9</v>
      </c>
      <c r="D32" s="30">
        <f t="shared" si="1"/>
        <v>25992719732</v>
      </c>
      <c r="E32" s="31">
        <f t="shared" si="2"/>
        <v>0.2075250978</v>
      </c>
      <c r="F32" s="31">
        <f t="shared" si="3"/>
        <v>0.7924749022</v>
      </c>
    </row>
    <row r="33">
      <c r="A33" s="28" t="s">
        <v>39</v>
      </c>
      <c r="B33" s="13">
        <v>8.500955668386E10</v>
      </c>
      <c r="C33" s="13">
        <v>4.474249170455E10</v>
      </c>
      <c r="D33" s="30">
        <f t="shared" si="1"/>
        <v>129752048388</v>
      </c>
      <c r="E33" s="31">
        <f t="shared" si="2"/>
        <v>0.3448307157</v>
      </c>
      <c r="F33" s="31">
        <f t="shared" si="3"/>
        <v>0.6551692843</v>
      </c>
    </row>
    <row r="34">
      <c r="A34" s="28" t="s">
        <v>41</v>
      </c>
      <c r="B34" s="13">
        <v>2.521849753251E10</v>
      </c>
      <c r="C34" s="13">
        <v>4.509422153645E9</v>
      </c>
      <c r="D34" s="30">
        <f t="shared" si="1"/>
        <v>29727919686</v>
      </c>
      <c r="E34" s="31">
        <f t="shared" si="2"/>
        <v>0.1516897987</v>
      </c>
      <c r="F34" s="31">
        <f t="shared" si="3"/>
        <v>0.8483102013</v>
      </c>
    </row>
    <row r="35">
      <c r="A35" s="28" t="s">
        <v>42</v>
      </c>
      <c r="B35" s="13">
        <v>2.249387090831E10</v>
      </c>
      <c r="C35" s="13">
        <v>2.882125616925E9</v>
      </c>
      <c r="D35" s="30">
        <f t="shared" si="1"/>
        <v>25375996525</v>
      </c>
      <c r="E35" s="31">
        <f t="shared" si="2"/>
        <v>0.1135768447</v>
      </c>
      <c r="F35" s="31">
        <f t="shared" si="3"/>
        <v>0.8864231553</v>
      </c>
    </row>
    <row r="36">
      <c r="A36" s="28" t="s">
        <v>43</v>
      </c>
      <c r="B36" s="13">
        <v>2.5185091093090004E10</v>
      </c>
      <c r="C36" s="13">
        <v>1.799065968295E9</v>
      </c>
      <c r="D36" s="30">
        <f t="shared" si="1"/>
        <v>26984157061</v>
      </c>
      <c r="E36" s="31">
        <f t="shared" si="2"/>
        <v>0.06667119392</v>
      </c>
      <c r="F36" s="31">
        <f t="shared" si="3"/>
        <v>0.9333288061</v>
      </c>
    </row>
    <row r="37">
      <c r="A37" s="28" t="s">
        <v>44</v>
      </c>
      <c r="B37" s="13">
        <v>1.864335369745E10</v>
      </c>
      <c r="C37" s="13">
        <v>3.01199746547E9</v>
      </c>
      <c r="D37" s="30">
        <f t="shared" si="1"/>
        <v>21655351163</v>
      </c>
      <c r="E37" s="31">
        <f t="shared" si="2"/>
        <v>0.1390879069</v>
      </c>
      <c r="F37" s="31">
        <f t="shared" si="3"/>
        <v>0.8609120931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8.0"/>
    <col customWidth="1" min="3" max="3" width="20.0"/>
    <col customWidth="1" min="4" max="4" width="19.86"/>
    <col customWidth="1" min="5" max="5" width="16.71"/>
    <col customWidth="1" min="6" max="6" width="22.43"/>
  </cols>
  <sheetData>
    <row r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>
      <c r="A2" s="33"/>
      <c r="B2" s="34" t="s">
        <v>50</v>
      </c>
      <c r="C2" s="34" t="s">
        <v>51</v>
      </c>
      <c r="D2" s="35" t="s">
        <v>52</v>
      </c>
      <c r="E2" s="35" t="s">
        <v>53</v>
      </c>
      <c r="F2" s="35" t="s">
        <v>54</v>
      </c>
      <c r="G2" s="36"/>
      <c r="H2" s="36"/>
      <c r="I2" s="36"/>
      <c r="J2" s="36"/>
      <c r="K2" s="32"/>
      <c r="L2" s="32"/>
      <c r="M2" s="32"/>
      <c r="N2" s="32"/>
      <c r="O2" s="32"/>
      <c r="P2" s="32"/>
      <c r="Q2" s="32"/>
      <c r="R2" s="32"/>
    </row>
    <row r="3">
      <c r="A3" s="37" t="s">
        <v>8</v>
      </c>
      <c r="B3" s="38">
        <v>2.849958996093333E9</v>
      </c>
      <c r="C3" s="38">
        <v>8.856336996866665E8</v>
      </c>
      <c r="D3" s="38">
        <v>6.73859201333333E8</v>
      </c>
      <c r="E3" s="38">
        <v>1.2430951504833333E9</v>
      </c>
      <c r="F3" s="38">
        <v>5.652547047596666E9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>
      <c r="A4" s="37" t="s">
        <v>9</v>
      </c>
      <c r="B4" s="38">
        <v>3.037669720311667E9</v>
      </c>
      <c r="C4" s="38">
        <v>9.148831264683332E8</v>
      </c>
      <c r="D4" s="38"/>
      <c r="E4" s="38">
        <v>5.1678079726916665E8</v>
      </c>
      <c r="F4" s="38">
        <v>4.469333644049167E9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>
      <c r="A5" s="37" t="s">
        <v>10</v>
      </c>
      <c r="B5" s="38">
        <v>2.9564810436883354E9</v>
      </c>
      <c r="C5" s="38">
        <v>9.998071722133332E8</v>
      </c>
      <c r="D5" s="38">
        <v>1.2743901359561666E10</v>
      </c>
      <c r="E5" s="38">
        <v>1.3296961696083333E9</v>
      </c>
      <c r="F5" s="38">
        <v>1.8029885745071667E10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>
      <c r="A6" s="37" t="s">
        <v>11</v>
      </c>
      <c r="B6" s="38">
        <v>3.3647697226016665E9</v>
      </c>
      <c r="C6" s="38">
        <v>1.03909596167E9</v>
      </c>
      <c r="D6" s="38"/>
      <c r="E6" s="38">
        <v>1.4471154858758333E9</v>
      </c>
      <c r="F6" s="38">
        <v>5.8509811701475E9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>
      <c r="A7" s="37" t="s">
        <v>12</v>
      </c>
      <c r="B7" s="38">
        <v>3.230728799993334E9</v>
      </c>
      <c r="C7" s="38">
        <v>1.03524961484E9</v>
      </c>
      <c r="D7" s="38"/>
      <c r="E7" s="38">
        <v>3.6411762085583335E8</v>
      </c>
      <c r="F7" s="38">
        <v>4.630096035689167E9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>
      <c r="A8" s="37" t="s">
        <v>13</v>
      </c>
      <c r="B8" s="38">
        <v>1.890156079118332E9</v>
      </c>
      <c r="C8" s="38">
        <v>7.971101297233334E8</v>
      </c>
      <c r="D8" s="38">
        <v>1.0168616156801668E10</v>
      </c>
      <c r="E8" s="38">
        <v>1.0436510375491667E9</v>
      </c>
      <c r="F8" s="38">
        <v>1.3899533403192501E10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</row>
    <row r="9">
      <c r="A9" s="37" t="s">
        <v>14</v>
      </c>
      <c r="B9" s="38">
        <v>3.38999553227E9</v>
      </c>
      <c r="C9" s="38">
        <v>9.943720632083334E8</v>
      </c>
      <c r="D9" s="38"/>
      <c r="E9" s="38">
        <v>1.0332845464825001E9</v>
      </c>
      <c r="F9" s="38">
        <v>5.417652141960834E9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>
      <c r="A10" s="37" t="s">
        <v>15</v>
      </c>
      <c r="B10" s="38">
        <v>4.023968831018333E9</v>
      </c>
      <c r="C10" s="38">
        <v>9.820398929450002E8</v>
      </c>
      <c r="D10" s="38"/>
      <c r="E10" s="38">
        <v>4.1527758743666667E8</v>
      </c>
      <c r="F10" s="38">
        <v>5.4212863114E9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</row>
    <row r="11">
      <c r="A11" s="37" t="s">
        <v>16</v>
      </c>
      <c r="B11" s="38">
        <v>1.975373537651667E9</v>
      </c>
      <c r="C11" s="38">
        <v>8.789938799499999E8</v>
      </c>
      <c r="D11" s="38"/>
      <c r="E11" s="38">
        <v>1.5087135188016665E9</v>
      </c>
      <c r="F11" s="38">
        <v>4.363080936403334E9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</row>
    <row r="12">
      <c r="A12" s="37" t="s">
        <v>17</v>
      </c>
      <c r="B12" s="38">
        <v>1.9012677098000011E9</v>
      </c>
      <c r="C12" s="38">
        <v>1.066072249585E9</v>
      </c>
      <c r="D12" s="38">
        <v>1.3896859010733332E10</v>
      </c>
      <c r="E12" s="38">
        <v>4.324000444860833E9</v>
      </c>
      <c r="F12" s="38">
        <v>2.1188199414979168E10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>
      <c r="A13" s="37" t="s">
        <v>18</v>
      </c>
      <c r="B13" s="38">
        <v>2.776868972935E9</v>
      </c>
      <c r="C13" s="38">
        <v>8.241284018533334E8</v>
      </c>
      <c r="D13" s="38"/>
      <c r="E13" s="38">
        <v>4.2524186390166664E8</v>
      </c>
      <c r="F13" s="38">
        <v>4.02623923869E9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>
      <c r="A14" s="37" t="s">
        <v>19</v>
      </c>
      <c r="B14" s="38">
        <v>2.7243431554500003E9</v>
      </c>
      <c r="C14" s="38">
        <v>9.833093103899999E8</v>
      </c>
      <c r="D14" s="38">
        <v>1.7728202783083334E9</v>
      </c>
      <c r="E14" s="38">
        <v>2.1119024343516667E9</v>
      </c>
      <c r="F14" s="38">
        <v>7.5923751785E9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>
      <c r="A15" s="37" t="s">
        <v>20</v>
      </c>
      <c r="B15" s="38">
        <v>2.15295923335E9</v>
      </c>
      <c r="C15" s="38">
        <v>8.328792995166668E8</v>
      </c>
      <c r="D15" s="38"/>
      <c r="E15" s="38">
        <v>4.139583179825E8</v>
      </c>
      <c r="F15" s="38">
        <v>3.399796850849167E9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</row>
    <row r="16">
      <c r="A16" s="37" t="s">
        <v>21</v>
      </c>
      <c r="B16" s="38">
        <v>3.2514703035350003E9</v>
      </c>
      <c r="C16" s="38">
        <v>9.252389621183332E8</v>
      </c>
      <c r="D16" s="38"/>
      <c r="E16" s="38">
        <v>1.8366019085716667E9</v>
      </c>
      <c r="F16" s="38">
        <v>6.013311174225E9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</row>
    <row r="17">
      <c r="A17" s="37" t="s">
        <v>22</v>
      </c>
      <c r="B17" s="38">
        <v>2.6167341339583335E9</v>
      </c>
      <c r="C17" s="38">
        <v>8.2261342909E8</v>
      </c>
      <c r="D17" s="38"/>
      <c r="E17" s="38">
        <v>4.393561173566666E8</v>
      </c>
      <c r="F17" s="38">
        <v>3.878703680405E9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</row>
    <row r="18">
      <c r="A18" s="37" t="s">
        <v>23</v>
      </c>
      <c r="B18" s="38">
        <v>2.8022875699716673E9</v>
      </c>
      <c r="C18" s="38">
        <v>9.82648578605E8</v>
      </c>
      <c r="D18" s="38">
        <v>4.449895493633334E8</v>
      </c>
      <c r="E18" s="38">
        <v>5.708997388391666E8</v>
      </c>
      <c r="F18" s="38">
        <v>4.800825436779167E9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</row>
    <row r="19">
      <c r="A19" s="37" t="s">
        <v>24</v>
      </c>
      <c r="B19" s="38">
        <v>3.7377129278766665E9</v>
      </c>
      <c r="C19" s="38">
        <v>1.0536859485916667E9</v>
      </c>
      <c r="D19" s="38"/>
      <c r="E19" s="38">
        <v>5.541834150091666E8</v>
      </c>
      <c r="F19" s="38">
        <v>5.3455822914775E9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</row>
    <row r="20">
      <c r="A20" s="37" t="s">
        <v>25</v>
      </c>
      <c r="B20" s="38">
        <v>4.212349543116666E9</v>
      </c>
      <c r="C20" s="38">
        <v>1.2644978083500001E9</v>
      </c>
      <c r="D20" s="38"/>
      <c r="E20" s="38">
        <v>2.210880240074167E9</v>
      </c>
      <c r="F20" s="38">
        <v>7.6877275915408325E9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>
      <c r="A21" s="37" t="s">
        <v>26</v>
      </c>
      <c r="B21" s="38">
        <v>5.035235245258334E9</v>
      </c>
      <c r="C21" s="38">
        <v>1.611579042195E9</v>
      </c>
      <c r="D21" s="38"/>
      <c r="E21" s="38">
        <v>3.534900955886667E9</v>
      </c>
      <c r="F21" s="38">
        <v>1.018171524334E10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>
      <c r="A22" s="37" t="s">
        <v>27</v>
      </c>
      <c r="B22" s="38">
        <v>3.5788488868583345E9</v>
      </c>
      <c r="C22" s="38">
        <v>1.1539580585249999E9</v>
      </c>
      <c r="D22" s="38"/>
      <c r="E22" s="38">
        <v>5.0248757148E8</v>
      </c>
      <c r="F22" s="38">
        <v>5.235294516863335E9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</row>
    <row r="23">
      <c r="A23" s="37" t="s">
        <v>28</v>
      </c>
      <c r="B23" s="38">
        <v>3.406010274761667E9</v>
      </c>
      <c r="C23" s="38">
        <v>9.140553410516666E8</v>
      </c>
      <c r="D23" s="38"/>
      <c r="E23" s="38">
        <v>3.661478304491667E8</v>
      </c>
      <c r="F23" s="38">
        <v>4.6862134462625E9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</row>
    <row r="24">
      <c r="A24" s="37" t="s">
        <v>29</v>
      </c>
      <c r="B24" s="38">
        <v>3.278155502716667E9</v>
      </c>
      <c r="C24" s="38">
        <v>9.17894291955E8</v>
      </c>
      <c r="D24" s="38"/>
      <c r="E24" s="38">
        <v>9.370217478958334E8</v>
      </c>
      <c r="F24" s="38">
        <v>5.1330715425675E9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</row>
    <row r="25">
      <c r="A25" s="37" t="s">
        <v>30</v>
      </c>
      <c r="B25" s="38">
        <v>2.721556020181667E9</v>
      </c>
      <c r="C25" s="38">
        <v>8.438099846583333E8</v>
      </c>
      <c r="D25" s="38"/>
      <c r="E25" s="38">
        <v>1.6364894593516667E9</v>
      </c>
      <c r="F25" s="38">
        <v>5.201855464191667E9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</row>
    <row r="26">
      <c r="A26" s="37" t="s">
        <v>31</v>
      </c>
      <c r="B26" s="39">
        <v>1.8644312379150028E9</v>
      </c>
      <c r="C26" s="38">
        <v>8.033486674333332E9</v>
      </c>
      <c r="D26" s="39">
        <v>2.1669103921666667E7</v>
      </c>
      <c r="E26" s="38">
        <v>2.7830664906703335E10</v>
      </c>
      <c r="F26" s="38">
        <v>3.775025192287334E10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>
      <c r="A27" s="37" t="s">
        <v>32</v>
      </c>
      <c r="B27" s="38">
        <v>2.984656094395E9</v>
      </c>
      <c r="C27" s="38">
        <v>7.876521194733334E8</v>
      </c>
      <c r="D27" s="38"/>
      <c r="E27" s="38">
        <v>5.1451141271583337E8</v>
      </c>
      <c r="F27" s="38">
        <v>4.2868196265841665E9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</row>
    <row r="28">
      <c r="A28" s="37" t="s">
        <v>33</v>
      </c>
      <c r="B28" s="38">
        <v>3.5584612619916663E9</v>
      </c>
      <c r="C28" s="38">
        <v>9.809449946983333E8</v>
      </c>
      <c r="D28" s="38"/>
      <c r="E28" s="38">
        <v>5.431615860891666E8</v>
      </c>
      <c r="F28" s="38">
        <v>5.082567842779166E9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</row>
    <row r="29">
      <c r="A29" s="37" t="s">
        <v>34</v>
      </c>
      <c r="B29" s="38">
        <v>2.0592020225116673E9</v>
      </c>
      <c r="C29" s="38">
        <v>1.0730517693849999E9</v>
      </c>
      <c r="D29" s="38"/>
      <c r="E29" s="38">
        <v>6.236331583375833E9</v>
      </c>
      <c r="F29" s="38">
        <v>9.3685853752725E9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</row>
    <row r="30">
      <c r="A30" s="37" t="s">
        <v>35</v>
      </c>
      <c r="B30" s="38">
        <v>2.6811873327699995E9</v>
      </c>
      <c r="C30" s="38">
        <v>9.294031969566666E8</v>
      </c>
      <c r="D30" s="38">
        <v>1.5486267031499999E9</v>
      </c>
      <c r="E30" s="38">
        <v>9.106559566466666E8</v>
      </c>
      <c r="F30" s="38">
        <v>6.069873189523333E9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</row>
    <row r="31">
      <c r="A31" s="37" t="s">
        <v>36</v>
      </c>
      <c r="B31" s="38">
        <v>7.823922739849999E8</v>
      </c>
      <c r="C31" s="38">
        <v>9.248356850583334E8</v>
      </c>
      <c r="D31" s="38"/>
      <c r="E31" s="38">
        <v>5.405436855375E8</v>
      </c>
      <c r="F31" s="38">
        <v>2.2477716445808334E9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</row>
    <row r="32">
      <c r="A32" s="37" t="s">
        <v>37</v>
      </c>
      <c r="B32" s="38">
        <v>3.317871157126667E9</v>
      </c>
      <c r="C32" s="38">
        <v>1.3754438029166667E9</v>
      </c>
      <c r="D32" s="38"/>
      <c r="E32" s="38">
        <v>1.8706949020508335E9</v>
      </c>
      <c r="F32" s="38">
        <v>6.564009862094168E9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</row>
    <row r="33">
      <c r="A33" s="37" t="s">
        <v>38</v>
      </c>
      <c r="B33" s="38">
        <v>2.5182439359049997E9</v>
      </c>
      <c r="C33" s="38">
        <v>9.148524020466667E8</v>
      </c>
      <c r="D33" s="38"/>
      <c r="E33" s="38">
        <v>8.990236174541668E8</v>
      </c>
      <c r="F33" s="38">
        <v>4.332119955405833E9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</row>
    <row r="34">
      <c r="A34" s="37" t="s">
        <v>39</v>
      </c>
      <c r="B34" s="38">
        <v>2.8794453630116673E9</v>
      </c>
      <c r="C34" s="38">
        <v>1.4793606936999998E9</v>
      </c>
      <c r="D34" s="38">
        <v>9.809453390598333E9</v>
      </c>
      <c r="E34" s="38">
        <v>7.457081950758334E9</v>
      </c>
      <c r="F34" s="38">
        <v>2.1625341398068333E10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</row>
    <row r="35">
      <c r="A35" s="37" t="s">
        <v>41</v>
      </c>
      <c r="B35" s="38">
        <v>3.2621885152816663E9</v>
      </c>
      <c r="C35" s="38">
        <v>9.408944068033334E8</v>
      </c>
      <c r="D35" s="38"/>
      <c r="E35" s="38">
        <v>7.515703589408334E8</v>
      </c>
      <c r="F35" s="38">
        <v>4.954653281025833E9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</row>
    <row r="36">
      <c r="A36" s="37" t="s">
        <v>42</v>
      </c>
      <c r="B36" s="38">
        <v>2.9240355764600005E9</v>
      </c>
      <c r="C36" s="38">
        <v>8.249429082583332E8</v>
      </c>
      <c r="D36" s="38"/>
      <c r="E36" s="38">
        <v>4.803542694875E8</v>
      </c>
      <c r="F36" s="38">
        <v>4.229332754205834E9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</row>
    <row r="37">
      <c r="A37" s="37" t="s">
        <v>43</v>
      </c>
      <c r="B37" s="38">
        <v>3.364512580628334E9</v>
      </c>
      <c r="C37" s="38">
        <v>8.330026015533333E8</v>
      </c>
      <c r="D37" s="38"/>
      <c r="E37" s="38">
        <v>2.998443280491667E8</v>
      </c>
      <c r="F37" s="38">
        <v>4.497359510230834E9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</row>
    <row r="38">
      <c r="A38" s="37" t="s">
        <v>44</v>
      </c>
      <c r="B38" s="38">
        <v>2.2040627715583334E9</v>
      </c>
      <c r="C38" s="38">
        <v>9.031628446833334E8</v>
      </c>
      <c r="D38" s="38"/>
      <c r="E38" s="38">
        <v>5.019995775783333E8</v>
      </c>
      <c r="F38" s="38">
        <v>3.60922519382E9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</row>
    <row r="997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</row>
    <row r="998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</row>
    <row r="999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</row>
    <row r="1000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9.29"/>
  </cols>
  <sheetData>
    <row r="1">
      <c r="A1" s="40" t="s">
        <v>0</v>
      </c>
      <c r="B1" s="2">
        <v>2017.0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>
      <c r="A2" s="23" t="s">
        <v>8</v>
      </c>
      <c r="B2" s="42">
        <v>6.064843191205E10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>
      <c r="A3" s="23" t="s">
        <v>9</v>
      </c>
      <c r="B3" s="42">
        <v>6.960908318353E10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>
      <c r="A4" s="23" t="s">
        <v>10</v>
      </c>
      <c r="B4" s="42">
        <v>1.8727730891429E11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>
      <c r="A5" s="23" t="s">
        <v>11</v>
      </c>
      <c r="B5" s="42">
        <v>2.61243150389E9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>
      <c r="A6" s="23" t="s">
        <v>12</v>
      </c>
      <c r="B6" s="42">
        <v>7.40207178833E10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>
      <c r="A7" s="23" t="s">
        <v>13</v>
      </c>
      <c r="B7" s="42">
        <v>1.2946964525894E11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>
      <c r="A8" s="23" t="s">
        <v>14</v>
      </c>
      <c r="B8" s="42">
        <v>7.493738349672E10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>
      <c r="A9" s="23" t="s">
        <v>15</v>
      </c>
      <c r="B9" s="42">
        <v>5.404206799582E10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>
      <c r="A10" s="23" t="s">
        <v>16</v>
      </c>
      <c r="B10" s="42">
        <v>1.256487055425E11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>
      <c r="A11" s="23" t="s">
        <v>17</v>
      </c>
      <c r="B11" s="42">
        <v>2.283283600092E11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>
      <c r="A12" s="23" t="s">
        <v>18</v>
      </c>
      <c r="B12" s="42">
        <v>3.461314381414E10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>
      <c r="A13" s="23" t="s">
        <v>19</v>
      </c>
      <c r="B13" s="42">
        <v>6.851431263061E10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>
      <c r="A14" s="23" t="s">
        <v>20</v>
      </c>
      <c r="B14" s="42">
        <v>1.1749567934086E11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>
      <c r="A15" s="23" t="s">
        <v>21</v>
      </c>
      <c r="B15" s="42">
        <v>5.974607705115E10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>
      <c r="A16" s="23" t="s">
        <v>22</v>
      </c>
      <c r="B16" s="42">
        <v>4.193919005553E10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23" t="s">
        <v>23</v>
      </c>
      <c r="B17" s="42">
        <v>8.078516047166E10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>
      <c r="A18" s="23" t="s">
        <v>24</v>
      </c>
      <c r="B18" s="42">
        <v>3.326985879775E10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>
      <c r="A19" s="23" t="s">
        <v>25</v>
      </c>
      <c r="B19" s="42">
        <v>8.38256863324E10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>
      <c r="A20" s="23" t="s">
        <v>26</v>
      </c>
      <c r="B20" s="42">
        <v>9.225705113242E10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>
      <c r="A21" s="23" t="s">
        <v>27</v>
      </c>
      <c r="B21" s="42">
        <v>3.111624403412E10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>
      <c r="A22" s="23" t="s">
        <v>28</v>
      </c>
      <c r="B22" s="42">
        <v>4.872949985364E10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>
      <c r="A23" s="23" t="s">
        <v>29</v>
      </c>
      <c r="B23" s="42">
        <v>1.0235919306966E11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>
      <c r="A24" s="23" t="s">
        <v>30</v>
      </c>
      <c r="B24" s="42">
        <v>4.026471462656E10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>
      <c r="A25" s="23" t="s">
        <v>31</v>
      </c>
      <c r="B25" s="42">
        <v>3.6329214005909E11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>
      <c r="A26" s="23" t="s">
        <v>40</v>
      </c>
      <c r="B26" s="42">
        <v>7.135997798475E10</v>
      </c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>
      <c r="A27" s="23" t="s">
        <v>33</v>
      </c>
      <c r="B27" s="42">
        <v>4.003150823385E10</v>
      </c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>
      <c r="A28" s="23" t="s">
        <v>34</v>
      </c>
      <c r="B28" s="42">
        <v>1.0653049903783E11</v>
      </c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>
      <c r="A29" s="23" t="s">
        <v>35</v>
      </c>
      <c r="B29" s="42">
        <v>5.855079241838E10</v>
      </c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>
      <c r="A30" s="23" t="s">
        <v>36</v>
      </c>
      <c r="B30" s="42">
        <v>1.3823959328718E11</v>
      </c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>
      <c r="A31" s="23" t="s">
        <v>37</v>
      </c>
      <c r="B31" s="42">
        <v>1.2921360420551E11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>
      <c r="A32" s="23" t="s">
        <v>38</v>
      </c>
      <c r="B32" s="42">
        <v>1.2234928659151E11</v>
      </c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>
      <c r="A33" s="23" t="s">
        <v>39</v>
      </c>
      <c r="B33" s="42">
        <v>1.9115669418466E11</v>
      </c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>
      <c r="A34" s="23" t="s">
        <v>41</v>
      </c>
      <c r="B34" s="42">
        <v>2.602810344898E10</v>
      </c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>
      <c r="A35" s="23" t="s">
        <v>42</v>
      </c>
      <c r="B35" s="42">
        <v>6.085126063876E10</v>
      </c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>
      <c r="A36" s="23" t="s">
        <v>43</v>
      </c>
      <c r="B36" s="42">
        <v>2.646794239482E10</v>
      </c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>
      <c r="A37" s="23" t="s">
        <v>44</v>
      </c>
      <c r="B37" s="42">
        <v>6.992323148313E10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>
      <c r="A38" s="23"/>
      <c r="B38" s="2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>
      <c r="A39" s="23"/>
      <c r="B39" s="43">
        <f>SUM(B1:B37)</f>
        <v>3245504582896</v>
      </c>
      <c r="C39" s="43">
        <v>1000.0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>
      <c r="A40" s="23"/>
      <c r="B40" s="2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>
      <c r="A41" s="23"/>
      <c r="B41" s="2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>
      <c r="A42" s="23"/>
      <c r="B42" s="2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>
      <c r="A43" s="23"/>
      <c r="B43" s="2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>
      <c r="A44" s="23"/>
      <c r="B44" s="2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>
      <c r="A45" s="23"/>
      <c r="B45" s="2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>
      <c r="A46" s="23"/>
      <c r="B46" s="2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>
      <c r="A47" s="23"/>
      <c r="B47" s="2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>
      <c r="A48" s="23"/>
      <c r="B48" s="2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>
      <c r="A49" s="23"/>
      <c r="B49" s="2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>
      <c r="A50" s="23"/>
      <c r="B50" s="2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>
      <c r="A51" s="23"/>
      <c r="B51" s="2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>
      <c r="A52" s="23"/>
      <c r="B52" s="2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>
      <c r="A53" s="23"/>
      <c r="B53" s="2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>
      <c r="A54" s="23"/>
      <c r="B54" s="2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>
      <c r="A55" s="23"/>
      <c r="B55" s="2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>
      <c r="A56" s="23"/>
      <c r="B56" s="2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>
      <c r="A57" s="23"/>
      <c r="B57" s="2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>
      <c r="A58" s="23"/>
      <c r="B58" s="2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>
      <c r="A59" s="23"/>
      <c r="B59" s="2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>
      <c r="A60" s="23"/>
      <c r="B60" s="2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>
      <c r="A61" s="23"/>
      <c r="B61" s="2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>
      <c r="A62" s="23"/>
      <c r="B62" s="2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>
      <c r="A63" s="23"/>
      <c r="B63" s="2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>
      <c r="A64" s="23"/>
      <c r="B64" s="2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>
      <c r="A65" s="23"/>
      <c r="B65" s="2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>
      <c r="A66" s="23"/>
      <c r="B66" s="2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>
      <c r="A67" s="23"/>
      <c r="B67" s="2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>
      <c r="A68" s="23"/>
      <c r="B68" s="2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>
      <c r="A69" s="23"/>
      <c r="B69" s="2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>
      <c r="A70" s="23"/>
      <c r="B70" s="2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>
      <c r="A71" s="23"/>
      <c r="B71" s="2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>
      <c r="A72" s="23"/>
      <c r="B72" s="2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>
      <c r="A73" s="23"/>
      <c r="B73" s="2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>
      <c r="A74" s="23"/>
      <c r="B74" s="2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>
      <c r="A75" s="23"/>
      <c r="B75" s="2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>
      <c r="A76" s="23"/>
      <c r="B76" s="2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>
      <c r="A77" s="23"/>
      <c r="B77" s="2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>
      <c r="A78" s="23"/>
      <c r="B78" s="2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>
      <c r="A79" s="23"/>
      <c r="B79" s="2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>
      <c r="A80" s="23"/>
      <c r="B80" s="2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>
      <c r="A81" s="23"/>
      <c r="B81" s="2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>
      <c r="A82" s="23"/>
      <c r="B82" s="2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>
      <c r="A83" s="23"/>
      <c r="B83" s="2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>
      <c r="A84" s="23"/>
      <c r="B84" s="2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>
      <c r="A85" s="23"/>
      <c r="B85" s="2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>
      <c r="A86" s="23"/>
      <c r="B86" s="2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>
      <c r="A87" s="23"/>
      <c r="B87" s="2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>
      <c r="A88" s="23"/>
      <c r="B88" s="2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>
      <c r="A89" s="23"/>
      <c r="B89" s="2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>
      <c r="A90" s="23"/>
      <c r="B90" s="2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>
      <c r="A91" s="23"/>
      <c r="B91" s="2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>
      <c r="A92" s="23"/>
      <c r="B92" s="2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>
      <c r="A93" s="23"/>
      <c r="B93" s="2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>
      <c r="A94" s="23"/>
      <c r="B94" s="2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>
      <c r="A95" s="23"/>
      <c r="B95" s="2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>
      <c r="A96" s="23"/>
      <c r="B96" s="2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>
      <c r="A97" s="23"/>
      <c r="B97" s="2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>
      <c r="A98" s="23"/>
      <c r="B98" s="2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>
      <c r="A99" s="23"/>
      <c r="B99" s="2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>
      <c r="A100" s="23"/>
      <c r="B100" s="2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>
      <c r="A101" s="23"/>
      <c r="B101" s="2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>
      <c r="A102" s="23"/>
      <c r="B102" s="2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>
      <c r="A103" s="23"/>
      <c r="B103" s="2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>
      <c r="A104" s="23"/>
      <c r="B104" s="2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>
      <c r="A105" s="23"/>
      <c r="B105" s="2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>
      <c r="A106" s="23"/>
      <c r="B106" s="2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>
      <c r="A107" s="23"/>
      <c r="B107" s="2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>
      <c r="A108" s="23"/>
      <c r="B108" s="2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>
      <c r="A109" s="23"/>
      <c r="B109" s="2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>
      <c r="A110" s="23"/>
      <c r="B110" s="2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>
      <c r="A111" s="23"/>
      <c r="B111" s="2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>
      <c r="A112" s="23"/>
      <c r="B112" s="2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>
      <c r="A113" s="23"/>
      <c r="B113" s="2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>
      <c r="A114" s="23"/>
      <c r="B114" s="23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>
      <c r="A115" s="23"/>
      <c r="B115" s="23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>
      <c r="A116" s="23"/>
      <c r="B116" s="23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>
      <c r="A117" s="23"/>
      <c r="B117" s="23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>
      <c r="A118" s="23"/>
      <c r="B118" s="23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>
      <c r="A119" s="23"/>
      <c r="B119" s="23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>
      <c r="A120" s="23"/>
      <c r="B120" s="23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>
      <c r="A121" s="23"/>
      <c r="B121" s="23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>
      <c r="A122" s="23"/>
      <c r="B122" s="23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>
      <c r="A123" s="23"/>
      <c r="B123" s="23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>
      <c r="A124" s="23"/>
      <c r="B124" s="23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>
      <c r="A125" s="23"/>
      <c r="B125" s="23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>
      <c r="A126" s="23"/>
      <c r="B126" s="23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>
      <c r="A127" s="23"/>
      <c r="B127" s="23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>
      <c r="A128" s="23"/>
      <c r="B128" s="23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>
      <c r="A129" s="23"/>
      <c r="B129" s="23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>
      <c r="A130" s="23"/>
      <c r="B130" s="23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>
      <c r="A131" s="23"/>
      <c r="B131" s="2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>
      <c r="A132" s="23"/>
      <c r="B132" s="2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>
      <c r="A133" s="23"/>
      <c r="B133" s="2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>
      <c r="A134" s="23"/>
      <c r="B134" s="2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>
      <c r="A135" s="23"/>
      <c r="B135" s="2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>
      <c r="A136" s="23"/>
      <c r="B136" s="2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>
      <c r="A137" s="23"/>
      <c r="B137" s="2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>
      <c r="A138" s="23"/>
      <c r="B138" s="2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>
      <c r="A139" s="23"/>
      <c r="B139" s="2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>
      <c r="A140" s="23"/>
      <c r="B140" s="2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>
      <c r="A141" s="23"/>
      <c r="B141" s="2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>
      <c r="A142" s="23"/>
      <c r="B142" s="2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>
      <c r="A143" s="23"/>
      <c r="B143" s="2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>
      <c r="A144" s="23"/>
      <c r="B144" s="23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>
      <c r="A145" s="23"/>
      <c r="B145" s="23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>
      <c r="A146" s="23"/>
      <c r="B146" s="23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>
      <c r="A147" s="23"/>
      <c r="B147" s="23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>
      <c r="A148" s="23"/>
      <c r="B148" s="23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>
      <c r="A149" s="23"/>
      <c r="B149" s="23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>
      <c r="A150" s="23"/>
      <c r="B150" s="23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>
      <c r="A151" s="23"/>
      <c r="B151" s="23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>
      <c r="A152" s="23"/>
      <c r="B152" s="23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>
      <c r="A153" s="23"/>
      <c r="B153" s="23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>
      <c r="A154" s="23"/>
      <c r="B154" s="23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>
      <c r="A155" s="23"/>
      <c r="B155" s="23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>
      <c r="A156" s="23"/>
      <c r="B156" s="23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>
      <c r="A157" s="23"/>
      <c r="B157" s="23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>
      <c r="A158" s="23"/>
      <c r="B158" s="23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>
      <c r="A159" s="23"/>
      <c r="B159" s="23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>
      <c r="A160" s="23"/>
      <c r="B160" s="23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>
      <c r="A161" s="23"/>
      <c r="B161" s="23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>
      <c r="A162" s="23"/>
      <c r="B162" s="23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>
      <c r="A163" s="23"/>
      <c r="B163" s="23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>
      <c r="A164" s="23"/>
      <c r="B164" s="23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>
      <c r="A165" s="23"/>
      <c r="B165" s="23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>
      <c r="A166" s="23"/>
      <c r="B166" s="23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>
      <c r="A167" s="23"/>
      <c r="B167" s="23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>
      <c r="A168" s="23"/>
      <c r="B168" s="23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>
      <c r="A169" s="23"/>
      <c r="B169" s="23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>
      <c r="A170" s="23"/>
      <c r="B170" s="23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>
      <c r="A171" s="23"/>
      <c r="B171" s="23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>
      <c r="A172" s="23"/>
      <c r="B172" s="23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>
      <c r="A173" s="23"/>
      <c r="B173" s="23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>
      <c r="A174" s="23"/>
      <c r="B174" s="23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>
      <c r="A175" s="23"/>
      <c r="B175" s="23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>
      <c r="A176" s="23"/>
      <c r="B176" s="23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>
      <c r="A177" s="23"/>
      <c r="B177" s="23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>
      <c r="A178" s="23"/>
      <c r="B178" s="23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>
      <c r="A179" s="23"/>
      <c r="B179" s="23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>
      <c r="A180" s="23"/>
      <c r="B180" s="23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>
      <c r="A181" s="23"/>
      <c r="B181" s="23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>
      <c r="A182" s="23"/>
      <c r="B182" s="23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>
      <c r="A183" s="23"/>
      <c r="B183" s="23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>
      <c r="A184" s="23"/>
      <c r="B184" s="23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>
      <c r="A185" s="23"/>
      <c r="B185" s="23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>
      <c r="A186" s="23"/>
      <c r="B186" s="23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>
      <c r="A187" s="23"/>
      <c r="B187" s="23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>
      <c r="A188" s="23"/>
      <c r="B188" s="23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>
      <c r="A189" s="23"/>
      <c r="B189" s="23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>
      <c r="A190" s="23"/>
      <c r="B190" s="23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>
      <c r="A191" s="23"/>
      <c r="B191" s="23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>
      <c r="A192" s="23"/>
      <c r="B192" s="23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>
      <c r="A193" s="23"/>
      <c r="B193" s="23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>
      <c r="A194" s="23"/>
      <c r="B194" s="23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>
      <c r="A195" s="23"/>
      <c r="B195" s="23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>
      <c r="A196" s="23"/>
      <c r="B196" s="23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>
      <c r="A197" s="23"/>
      <c r="B197" s="23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>
      <c r="A198" s="23"/>
      <c r="B198" s="23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>
      <c r="A199" s="23"/>
      <c r="B199" s="23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>
      <c r="A200" s="23"/>
      <c r="B200" s="23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>
      <c r="A201" s="23"/>
      <c r="B201" s="23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>
      <c r="A202" s="23"/>
      <c r="B202" s="23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>
      <c r="A203" s="23"/>
      <c r="B203" s="23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>
      <c r="A204" s="23"/>
      <c r="B204" s="23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>
      <c r="A205" s="23"/>
      <c r="B205" s="23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>
      <c r="A206" s="23"/>
      <c r="B206" s="23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>
      <c r="A207" s="23"/>
      <c r="B207" s="23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>
      <c r="A208" s="23"/>
      <c r="B208" s="23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>
      <c r="A209" s="23"/>
      <c r="B209" s="23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>
      <c r="A210" s="23"/>
      <c r="B210" s="23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>
      <c r="A211" s="23"/>
      <c r="B211" s="23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>
      <c r="A212" s="23"/>
      <c r="B212" s="23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>
      <c r="A213" s="23"/>
      <c r="B213" s="23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>
      <c r="A214" s="23"/>
      <c r="B214" s="23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>
      <c r="A215" s="23"/>
      <c r="B215" s="23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>
      <c r="A216" s="23"/>
      <c r="B216" s="23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>
      <c r="A217" s="23"/>
      <c r="B217" s="23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>
      <c r="A218" s="23"/>
      <c r="B218" s="23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>
      <c r="A219" s="23"/>
      <c r="B219" s="23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>
      <c r="A220" s="23"/>
      <c r="B220" s="23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>
      <c r="A221" s="23"/>
      <c r="B221" s="23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>
      <c r="A222" s="23"/>
      <c r="B222" s="23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>
      <c r="A223" s="23"/>
      <c r="B223" s="23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>
      <c r="A224" s="23"/>
      <c r="B224" s="23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>
      <c r="A225" s="23"/>
      <c r="B225" s="23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>
      <c r="A226" s="23"/>
      <c r="B226" s="23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>
      <c r="A227" s="23"/>
      <c r="B227" s="23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>
      <c r="A228" s="23"/>
      <c r="B228" s="23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>
      <c r="A229" s="23"/>
      <c r="B229" s="23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>
      <c r="A230" s="23"/>
      <c r="B230" s="23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>
      <c r="A231" s="23"/>
      <c r="B231" s="2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>
      <c r="A232" s="23"/>
      <c r="B232" s="2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>
      <c r="A233" s="23"/>
      <c r="B233" s="2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>
      <c r="A234" s="23"/>
      <c r="B234" s="2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>
      <c r="A235" s="23"/>
      <c r="B235" s="2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>
      <c r="A236" s="23"/>
      <c r="B236" s="2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>
      <c r="A237" s="23"/>
      <c r="B237" s="2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>
      <c r="A238" s="23"/>
      <c r="B238" s="2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>
      <c r="A239" s="23"/>
      <c r="B239" s="2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>
      <c r="A240" s="23"/>
      <c r="B240" s="2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>
      <c r="A241" s="23"/>
      <c r="B241" s="2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>
      <c r="A242" s="23"/>
      <c r="B242" s="2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>
      <c r="A243" s="23"/>
      <c r="B243" s="2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>
      <c r="A244" s="23"/>
      <c r="B244" s="23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>
      <c r="A245" s="23"/>
      <c r="B245" s="23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>
      <c r="A246" s="23"/>
      <c r="B246" s="23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>
      <c r="A247" s="23"/>
      <c r="B247" s="23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>
      <c r="A248" s="23"/>
      <c r="B248" s="23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>
      <c r="A249" s="23"/>
      <c r="B249" s="23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>
      <c r="A250" s="23"/>
      <c r="B250" s="23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>
      <c r="A251" s="23"/>
      <c r="B251" s="23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>
      <c r="A252" s="23"/>
      <c r="B252" s="23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>
      <c r="A253" s="23"/>
      <c r="B253" s="23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>
      <c r="A254" s="23"/>
      <c r="B254" s="23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>
      <c r="A255" s="23"/>
      <c r="B255" s="23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>
      <c r="A256" s="23"/>
      <c r="B256" s="23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>
      <c r="A257" s="23"/>
      <c r="B257" s="23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>
      <c r="A258" s="23"/>
      <c r="B258" s="23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>
      <c r="A259" s="23"/>
      <c r="B259" s="23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>
      <c r="A260" s="23"/>
      <c r="B260" s="23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>
      <c r="A261" s="23"/>
      <c r="B261" s="23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>
      <c r="A262" s="23"/>
      <c r="B262" s="23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>
      <c r="A263" s="23"/>
      <c r="B263" s="23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>
      <c r="A264" s="23"/>
      <c r="B264" s="23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>
      <c r="A265" s="23"/>
      <c r="B265" s="23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>
      <c r="A266" s="23"/>
      <c r="B266" s="23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>
      <c r="A267" s="23"/>
      <c r="B267" s="23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>
      <c r="A268" s="23"/>
      <c r="B268" s="23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>
      <c r="A269" s="23"/>
      <c r="B269" s="23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>
      <c r="A270" s="23"/>
      <c r="B270" s="23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>
      <c r="A271" s="23"/>
      <c r="B271" s="23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>
      <c r="A272" s="23"/>
      <c r="B272" s="23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>
      <c r="A273" s="23"/>
      <c r="B273" s="23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>
      <c r="A274" s="23"/>
      <c r="B274" s="23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>
      <c r="A275" s="23"/>
      <c r="B275" s="23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>
      <c r="A276" s="23"/>
      <c r="B276" s="23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>
      <c r="A277" s="23"/>
      <c r="B277" s="23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>
      <c r="A278" s="23"/>
      <c r="B278" s="23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>
      <c r="A279" s="23"/>
      <c r="B279" s="23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>
      <c r="A280" s="23"/>
      <c r="B280" s="23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>
      <c r="A281" s="23"/>
      <c r="B281" s="23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>
      <c r="A282" s="23"/>
      <c r="B282" s="23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>
      <c r="A283" s="23"/>
      <c r="B283" s="23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>
      <c r="A284" s="23"/>
      <c r="B284" s="23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>
      <c r="A285" s="23"/>
      <c r="B285" s="23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>
      <c r="A286" s="23"/>
      <c r="B286" s="23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>
      <c r="A287" s="23"/>
      <c r="B287" s="23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>
      <c r="A288" s="23"/>
      <c r="B288" s="23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>
      <c r="A289" s="23"/>
      <c r="B289" s="23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>
      <c r="A290" s="23"/>
      <c r="B290" s="23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>
      <c r="A291" s="23"/>
      <c r="B291" s="23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>
      <c r="A292" s="23"/>
      <c r="B292" s="23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>
      <c r="A293" s="23"/>
      <c r="B293" s="23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>
      <c r="A294" s="23"/>
      <c r="B294" s="23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>
      <c r="A295" s="23"/>
      <c r="B295" s="23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>
      <c r="A296" s="23"/>
      <c r="B296" s="23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>
      <c r="A297" s="23"/>
      <c r="B297" s="23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>
      <c r="A298" s="23"/>
      <c r="B298" s="23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>
      <c r="A299" s="23"/>
      <c r="B299" s="23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>
      <c r="A300" s="23"/>
      <c r="B300" s="23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>
      <c r="A301" s="23"/>
      <c r="B301" s="23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>
      <c r="A302" s="23"/>
      <c r="B302" s="23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>
      <c r="A303" s="23"/>
      <c r="B303" s="23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>
      <c r="A304" s="23"/>
      <c r="B304" s="23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>
      <c r="A305" s="23"/>
      <c r="B305" s="23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>
      <c r="A306" s="23"/>
      <c r="B306" s="23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>
      <c r="A307" s="23"/>
      <c r="B307" s="23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>
      <c r="A308" s="23"/>
      <c r="B308" s="23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>
      <c r="A309" s="23"/>
      <c r="B309" s="23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>
      <c r="A310" s="23"/>
      <c r="B310" s="23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>
      <c r="A311" s="23"/>
      <c r="B311" s="23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>
      <c r="A312" s="23"/>
      <c r="B312" s="23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>
      <c r="A313" s="23"/>
      <c r="B313" s="23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>
      <c r="A314" s="23"/>
      <c r="B314" s="23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>
      <c r="A315" s="23"/>
      <c r="B315" s="23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>
      <c r="A316" s="23"/>
      <c r="B316" s="23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>
      <c r="A317" s="23"/>
      <c r="B317" s="23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>
      <c r="A318" s="23"/>
      <c r="B318" s="23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>
      <c r="A319" s="23"/>
      <c r="B319" s="23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>
      <c r="A320" s="23"/>
      <c r="B320" s="23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>
      <c r="A321" s="23"/>
      <c r="B321" s="23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>
      <c r="A322" s="23"/>
      <c r="B322" s="23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>
      <c r="A323" s="23"/>
      <c r="B323" s="23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>
      <c r="A324" s="23"/>
      <c r="B324" s="23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>
      <c r="A325" s="23"/>
      <c r="B325" s="23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>
      <c r="A326" s="23"/>
      <c r="B326" s="23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>
      <c r="A327" s="23"/>
      <c r="B327" s="23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>
      <c r="A328" s="23"/>
      <c r="B328" s="23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>
      <c r="A329" s="23"/>
      <c r="B329" s="23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>
      <c r="A330" s="23"/>
      <c r="B330" s="23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>
      <c r="A331" s="23"/>
      <c r="B331" s="2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>
      <c r="A332" s="23"/>
      <c r="B332" s="2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>
      <c r="A333" s="23"/>
      <c r="B333" s="2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>
      <c r="A334" s="23"/>
      <c r="B334" s="2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>
      <c r="A335" s="23"/>
      <c r="B335" s="2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>
      <c r="A336" s="23"/>
      <c r="B336" s="2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>
      <c r="A337" s="23"/>
      <c r="B337" s="2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>
      <c r="A338" s="23"/>
      <c r="B338" s="2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>
      <c r="A339" s="23"/>
      <c r="B339" s="2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>
      <c r="A340" s="23"/>
      <c r="B340" s="2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>
      <c r="A341" s="23"/>
      <c r="B341" s="2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>
      <c r="A342" s="23"/>
      <c r="B342" s="2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>
      <c r="A343" s="23"/>
      <c r="B343" s="2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>
      <c r="A344" s="23"/>
      <c r="B344" s="23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>
      <c r="A345" s="23"/>
      <c r="B345" s="23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>
      <c r="A346" s="23"/>
      <c r="B346" s="23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>
      <c r="A347" s="23"/>
      <c r="B347" s="23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>
      <c r="A348" s="23"/>
      <c r="B348" s="23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>
      <c r="A349" s="23"/>
      <c r="B349" s="23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>
      <c r="A350" s="23"/>
      <c r="B350" s="23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>
      <c r="A351" s="23"/>
      <c r="B351" s="23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>
      <c r="A352" s="23"/>
      <c r="B352" s="23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>
      <c r="A353" s="23"/>
      <c r="B353" s="23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>
      <c r="A354" s="23"/>
      <c r="B354" s="23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>
      <c r="A355" s="23"/>
      <c r="B355" s="23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>
      <c r="A356" s="23"/>
      <c r="B356" s="23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>
      <c r="A357" s="23"/>
      <c r="B357" s="23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>
      <c r="A358" s="23"/>
      <c r="B358" s="23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>
      <c r="A359" s="23"/>
      <c r="B359" s="23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>
      <c r="A360" s="23"/>
      <c r="B360" s="23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>
      <c r="A361" s="23"/>
      <c r="B361" s="23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>
      <c r="A362" s="23"/>
      <c r="B362" s="23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>
      <c r="A363" s="23"/>
      <c r="B363" s="23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>
      <c r="A364" s="23"/>
      <c r="B364" s="23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>
      <c r="A365" s="23"/>
      <c r="B365" s="23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>
      <c r="A366" s="23"/>
      <c r="B366" s="23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>
      <c r="A367" s="23"/>
      <c r="B367" s="23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>
      <c r="A368" s="23"/>
      <c r="B368" s="23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>
      <c r="A369" s="23"/>
      <c r="B369" s="23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>
      <c r="A370" s="23"/>
      <c r="B370" s="23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>
      <c r="A371" s="23"/>
      <c r="B371" s="23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>
      <c r="A372" s="23"/>
      <c r="B372" s="23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>
      <c r="A373" s="23"/>
      <c r="B373" s="23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>
      <c r="A374" s="23"/>
      <c r="B374" s="23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>
      <c r="A375" s="23"/>
      <c r="B375" s="23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>
      <c r="A376" s="23"/>
      <c r="B376" s="23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>
      <c r="A377" s="23"/>
      <c r="B377" s="23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>
      <c r="A378" s="23"/>
      <c r="B378" s="23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>
      <c r="A379" s="23"/>
      <c r="B379" s="23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>
      <c r="A380" s="23"/>
      <c r="B380" s="23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>
      <c r="A381" s="23"/>
      <c r="B381" s="23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>
      <c r="A382" s="23"/>
      <c r="B382" s="23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>
      <c r="A383" s="23"/>
      <c r="B383" s="23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>
      <c r="A384" s="23"/>
      <c r="B384" s="23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>
      <c r="A385" s="23"/>
      <c r="B385" s="23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>
      <c r="A386" s="23"/>
      <c r="B386" s="23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>
      <c r="A387" s="23"/>
      <c r="B387" s="23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>
      <c r="A388" s="23"/>
      <c r="B388" s="23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>
      <c r="A389" s="23"/>
      <c r="B389" s="23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>
      <c r="A390" s="23"/>
      <c r="B390" s="23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>
      <c r="A391" s="23"/>
      <c r="B391" s="23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>
      <c r="A392" s="23"/>
      <c r="B392" s="23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>
      <c r="A393" s="23"/>
      <c r="B393" s="23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>
      <c r="A394" s="23"/>
      <c r="B394" s="23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>
      <c r="A395" s="23"/>
      <c r="B395" s="23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>
      <c r="A396" s="23"/>
      <c r="B396" s="23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>
      <c r="A397" s="23"/>
      <c r="B397" s="23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>
      <c r="A398" s="23"/>
      <c r="B398" s="23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>
      <c r="A399" s="23"/>
      <c r="B399" s="23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>
      <c r="A400" s="23"/>
      <c r="B400" s="23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>
      <c r="A401" s="23"/>
      <c r="B401" s="23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>
      <c r="A402" s="23"/>
      <c r="B402" s="23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>
      <c r="A403" s="23"/>
      <c r="B403" s="23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>
      <c r="A404" s="23"/>
      <c r="B404" s="23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>
      <c r="A405" s="23"/>
      <c r="B405" s="23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>
      <c r="A406" s="23"/>
      <c r="B406" s="23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>
      <c r="A407" s="23"/>
      <c r="B407" s="23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>
      <c r="A408" s="23"/>
      <c r="B408" s="23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>
      <c r="A409" s="23"/>
      <c r="B409" s="23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>
      <c r="A410" s="23"/>
      <c r="B410" s="23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>
      <c r="A411" s="23"/>
      <c r="B411" s="23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>
      <c r="A412" s="23"/>
      <c r="B412" s="23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>
      <c r="A413" s="23"/>
      <c r="B413" s="23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>
      <c r="A414" s="23"/>
      <c r="B414" s="23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>
      <c r="A415" s="23"/>
      <c r="B415" s="23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>
      <c r="A416" s="23"/>
      <c r="B416" s="23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>
      <c r="A417" s="23"/>
      <c r="B417" s="23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>
      <c r="A418" s="23"/>
      <c r="B418" s="23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>
      <c r="A419" s="23"/>
      <c r="B419" s="23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>
      <c r="A420" s="23"/>
      <c r="B420" s="23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>
      <c r="A421" s="23"/>
      <c r="B421" s="23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>
      <c r="A422" s="23"/>
      <c r="B422" s="23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>
      <c r="A423" s="23"/>
      <c r="B423" s="23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>
      <c r="A424" s="23"/>
      <c r="B424" s="23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>
      <c r="A425" s="23"/>
      <c r="B425" s="23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>
      <c r="A426" s="23"/>
      <c r="B426" s="23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>
      <c r="A427" s="23"/>
      <c r="B427" s="23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>
      <c r="A428" s="23"/>
      <c r="B428" s="23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>
      <c r="A429" s="23"/>
      <c r="B429" s="23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>
      <c r="A430" s="23"/>
      <c r="B430" s="23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>
      <c r="A431" s="23"/>
      <c r="B431" s="2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>
      <c r="A432" s="23"/>
      <c r="B432" s="2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>
      <c r="A433" s="23"/>
      <c r="B433" s="2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>
      <c r="A434" s="23"/>
      <c r="B434" s="2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>
      <c r="A435" s="23"/>
      <c r="B435" s="2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>
      <c r="A436" s="23"/>
      <c r="B436" s="2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>
      <c r="A437" s="23"/>
      <c r="B437" s="2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>
      <c r="A438" s="23"/>
      <c r="B438" s="2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>
      <c r="A439" s="23"/>
      <c r="B439" s="2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>
      <c r="A440" s="23"/>
      <c r="B440" s="2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>
      <c r="A441" s="23"/>
      <c r="B441" s="2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>
      <c r="A442" s="23"/>
      <c r="B442" s="2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>
      <c r="A443" s="23"/>
      <c r="B443" s="2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>
      <c r="A444" s="23"/>
      <c r="B444" s="23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>
      <c r="A445" s="23"/>
      <c r="B445" s="23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>
      <c r="A446" s="23"/>
      <c r="B446" s="23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>
      <c r="A447" s="23"/>
      <c r="B447" s="23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>
      <c r="A448" s="23"/>
      <c r="B448" s="23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>
      <c r="A449" s="23"/>
      <c r="B449" s="23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>
      <c r="A450" s="23"/>
      <c r="B450" s="23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>
      <c r="A451" s="23"/>
      <c r="B451" s="23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>
      <c r="A452" s="23"/>
      <c r="B452" s="23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>
      <c r="A453" s="23"/>
      <c r="B453" s="23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>
      <c r="A454" s="23"/>
      <c r="B454" s="23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>
      <c r="A455" s="23"/>
      <c r="B455" s="23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>
      <c r="A456" s="23"/>
      <c r="B456" s="23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>
      <c r="A457" s="23"/>
      <c r="B457" s="23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>
      <c r="A458" s="23"/>
      <c r="B458" s="23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>
      <c r="A459" s="23"/>
      <c r="B459" s="23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>
      <c r="A460" s="23"/>
      <c r="B460" s="23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>
      <c r="A461" s="23"/>
      <c r="B461" s="23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>
      <c r="A462" s="23"/>
      <c r="B462" s="23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>
      <c r="A463" s="23"/>
      <c r="B463" s="23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>
      <c r="A464" s="23"/>
      <c r="B464" s="23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>
      <c r="A465" s="23"/>
      <c r="B465" s="23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>
      <c r="A466" s="23"/>
      <c r="B466" s="23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>
      <c r="A467" s="23"/>
      <c r="B467" s="23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>
      <c r="A468" s="23"/>
      <c r="B468" s="23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>
      <c r="A469" s="23"/>
      <c r="B469" s="23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>
      <c r="A470" s="23"/>
      <c r="B470" s="23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>
      <c r="A471" s="23"/>
      <c r="B471" s="23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>
      <c r="A472" s="23"/>
      <c r="B472" s="23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>
      <c r="A473" s="23"/>
      <c r="B473" s="23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>
      <c r="A474" s="23"/>
      <c r="B474" s="23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>
      <c r="A475" s="23"/>
      <c r="B475" s="23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>
      <c r="A476" s="23"/>
      <c r="B476" s="23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>
      <c r="A477" s="23"/>
      <c r="B477" s="23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>
      <c r="A478" s="23"/>
      <c r="B478" s="23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>
      <c r="A479" s="23"/>
      <c r="B479" s="23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>
      <c r="A480" s="23"/>
      <c r="B480" s="23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>
      <c r="A481" s="23"/>
      <c r="B481" s="23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>
      <c r="A482" s="23"/>
      <c r="B482" s="23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>
      <c r="A483" s="23"/>
      <c r="B483" s="23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>
      <c r="A484" s="23"/>
      <c r="B484" s="23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>
      <c r="A485" s="23"/>
      <c r="B485" s="23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>
      <c r="A486" s="23"/>
      <c r="B486" s="23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>
      <c r="A487" s="23"/>
      <c r="B487" s="23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>
      <c r="A488" s="23"/>
      <c r="B488" s="23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>
      <c r="A489" s="23"/>
      <c r="B489" s="23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>
      <c r="A490" s="23"/>
      <c r="B490" s="23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>
      <c r="A491" s="23"/>
      <c r="B491" s="23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>
      <c r="A492" s="23"/>
      <c r="B492" s="23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>
      <c r="A493" s="23"/>
      <c r="B493" s="23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>
      <c r="A494" s="23"/>
      <c r="B494" s="23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>
      <c r="A495" s="23"/>
      <c r="B495" s="23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>
      <c r="A496" s="23"/>
      <c r="B496" s="23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>
      <c r="A497" s="23"/>
      <c r="B497" s="23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>
      <c r="A498" s="23"/>
      <c r="B498" s="23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>
      <c r="A499" s="23"/>
      <c r="B499" s="23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>
      <c r="A500" s="23"/>
      <c r="B500" s="23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>
      <c r="A501" s="23"/>
      <c r="B501" s="23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>
      <c r="A502" s="23"/>
      <c r="B502" s="23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>
      <c r="A503" s="23"/>
      <c r="B503" s="23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>
      <c r="A504" s="23"/>
      <c r="B504" s="23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>
      <c r="A505" s="23"/>
      <c r="B505" s="23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>
      <c r="A506" s="23"/>
      <c r="B506" s="23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>
      <c r="A507" s="23"/>
      <c r="B507" s="23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>
      <c r="A508" s="23"/>
      <c r="B508" s="23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>
      <c r="A509" s="23"/>
      <c r="B509" s="23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>
      <c r="A510" s="23"/>
      <c r="B510" s="23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>
      <c r="A511" s="23"/>
      <c r="B511" s="23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>
      <c r="A512" s="23"/>
      <c r="B512" s="23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>
      <c r="A513" s="23"/>
      <c r="B513" s="23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>
      <c r="A514" s="23"/>
      <c r="B514" s="23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>
      <c r="A515" s="23"/>
      <c r="B515" s="23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>
      <c r="A516" s="23"/>
      <c r="B516" s="23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>
      <c r="A517" s="23"/>
      <c r="B517" s="23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>
      <c r="A518" s="23"/>
      <c r="B518" s="23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>
      <c r="A519" s="23"/>
      <c r="B519" s="23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>
      <c r="A520" s="23"/>
      <c r="B520" s="23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>
      <c r="A521" s="23"/>
      <c r="B521" s="23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>
      <c r="A522" s="23"/>
      <c r="B522" s="23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>
      <c r="A523" s="23"/>
      <c r="B523" s="23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>
      <c r="A524" s="23"/>
      <c r="B524" s="23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>
      <c r="A525" s="23"/>
      <c r="B525" s="23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>
      <c r="A526" s="23"/>
      <c r="B526" s="23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>
      <c r="A527" s="23"/>
      <c r="B527" s="23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>
      <c r="A528" s="23"/>
      <c r="B528" s="23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>
      <c r="A529" s="23"/>
      <c r="B529" s="23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>
      <c r="A530" s="23"/>
      <c r="B530" s="23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>
      <c r="A531" s="23"/>
      <c r="B531" s="2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>
      <c r="A532" s="23"/>
      <c r="B532" s="2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>
      <c r="A533" s="23"/>
      <c r="B533" s="2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>
      <c r="A534" s="23"/>
      <c r="B534" s="2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>
      <c r="A535" s="23"/>
      <c r="B535" s="2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>
      <c r="A536" s="23"/>
      <c r="B536" s="2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>
      <c r="A537" s="23"/>
      <c r="B537" s="2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>
      <c r="A538" s="23"/>
      <c r="B538" s="2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>
      <c r="A539" s="23"/>
      <c r="B539" s="2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>
      <c r="A540" s="23"/>
      <c r="B540" s="2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>
      <c r="A541" s="23"/>
      <c r="B541" s="2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>
      <c r="A542" s="23"/>
      <c r="B542" s="2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>
      <c r="A543" s="23"/>
      <c r="B543" s="2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>
      <c r="A544" s="23"/>
      <c r="B544" s="23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>
      <c r="A545" s="23"/>
      <c r="B545" s="23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>
      <c r="A546" s="23"/>
      <c r="B546" s="23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>
      <c r="A547" s="23"/>
      <c r="B547" s="23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>
      <c r="A548" s="23"/>
      <c r="B548" s="23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>
      <c r="A549" s="23"/>
      <c r="B549" s="23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>
      <c r="A550" s="23"/>
      <c r="B550" s="23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>
      <c r="A551" s="23"/>
      <c r="B551" s="23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>
      <c r="A552" s="23"/>
      <c r="B552" s="23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>
      <c r="A553" s="23"/>
      <c r="B553" s="23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>
      <c r="A554" s="23"/>
      <c r="B554" s="23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>
      <c r="A555" s="23"/>
      <c r="B555" s="23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>
      <c r="A556" s="23"/>
      <c r="B556" s="23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>
      <c r="A557" s="23"/>
      <c r="B557" s="23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>
      <c r="A558" s="23"/>
      <c r="B558" s="23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>
      <c r="A559" s="23"/>
      <c r="B559" s="23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>
      <c r="A560" s="23"/>
      <c r="B560" s="23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>
      <c r="A561" s="23"/>
      <c r="B561" s="23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>
      <c r="A562" s="23"/>
      <c r="B562" s="23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>
      <c r="A563" s="23"/>
      <c r="B563" s="23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>
      <c r="A564" s="23"/>
      <c r="B564" s="23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>
      <c r="A565" s="23"/>
      <c r="B565" s="23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>
      <c r="A566" s="23"/>
      <c r="B566" s="23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>
      <c r="A567" s="23"/>
      <c r="B567" s="23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>
      <c r="A568" s="23"/>
      <c r="B568" s="23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>
      <c r="A569" s="23"/>
      <c r="B569" s="23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>
      <c r="A570" s="23"/>
      <c r="B570" s="23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>
      <c r="A571" s="23"/>
      <c r="B571" s="23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>
      <c r="A572" s="23"/>
      <c r="B572" s="23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>
      <c r="A573" s="23"/>
      <c r="B573" s="23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>
      <c r="A574" s="23"/>
      <c r="B574" s="23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>
      <c r="A575" s="23"/>
      <c r="B575" s="23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>
      <c r="A576" s="23"/>
      <c r="B576" s="23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>
      <c r="A577" s="23"/>
      <c r="B577" s="23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>
      <c r="A578" s="23"/>
      <c r="B578" s="23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>
      <c r="A579" s="23"/>
      <c r="B579" s="23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>
      <c r="A580" s="23"/>
      <c r="B580" s="23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>
      <c r="A581" s="23"/>
      <c r="B581" s="23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>
      <c r="A582" s="23"/>
      <c r="B582" s="23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>
      <c r="A583" s="23"/>
      <c r="B583" s="23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>
      <c r="A584" s="23"/>
      <c r="B584" s="23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>
      <c r="A585" s="23"/>
      <c r="B585" s="23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>
      <c r="A586" s="23"/>
      <c r="B586" s="23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>
      <c r="A587" s="23"/>
      <c r="B587" s="23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>
      <c r="A588" s="23"/>
      <c r="B588" s="23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>
      <c r="A589" s="23"/>
      <c r="B589" s="23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>
      <c r="A590" s="23"/>
      <c r="B590" s="23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>
      <c r="A591" s="23"/>
      <c r="B591" s="23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>
      <c r="A592" s="23"/>
      <c r="B592" s="23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>
      <c r="A593" s="23"/>
      <c r="B593" s="23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>
      <c r="A594" s="23"/>
      <c r="B594" s="23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>
      <c r="A595" s="23"/>
      <c r="B595" s="23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>
      <c r="A596" s="23"/>
      <c r="B596" s="23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>
      <c r="A597" s="23"/>
      <c r="B597" s="23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>
      <c r="A598" s="23"/>
      <c r="B598" s="23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>
      <c r="A599" s="23"/>
      <c r="B599" s="23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>
      <c r="A600" s="23"/>
      <c r="B600" s="23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>
      <c r="A601" s="23"/>
      <c r="B601" s="23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>
      <c r="A602" s="23"/>
      <c r="B602" s="23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>
      <c r="A603" s="23"/>
      <c r="B603" s="23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>
      <c r="A604" s="23"/>
      <c r="B604" s="23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>
      <c r="A605" s="23"/>
      <c r="B605" s="23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>
      <c r="A606" s="23"/>
      <c r="B606" s="23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>
      <c r="A607" s="23"/>
      <c r="B607" s="23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>
      <c r="A608" s="23"/>
      <c r="B608" s="23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>
      <c r="A609" s="23"/>
      <c r="B609" s="23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>
      <c r="A610" s="23"/>
      <c r="B610" s="23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>
      <c r="A611" s="23"/>
      <c r="B611" s="23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>
      <c r="A612" s="23"/>
      <c r="B612" s="23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>
      <c r="A613" s="23"/>
      <c r="B613" s="23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>
      <c r="A614" s="23"/>
      <c r="B614" s="23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>
      <c r="A615" s="23"/>
      <c r="B615" s="23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>
      <c r="A616" s="23"/>
      <c r="B616" s="23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>
      <c r="A617" s="23"/>
      <c r="B617" s="23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>
      <c r="A618" s="23"/>
      <c r="B618" s="23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>
      <c r="A619" s="23"/>
      <c r="B619" s="23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>
      <c r="A620" s="23"/>
      <c r="B620" s="23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>
      <c r="A621" s="23"/>
      <c r="B621" s="23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>
      <c r="A622" s="23"/>
      <c r="B622" s="23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>
      <c r="A623" s="23"/>
      <c r="B623" s="23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>
      <c r="A624" s="23"/>
      <c r="B624" s="23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>
      <c r="A625" s="23"/>
      <c r="B625" s="23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>
      <c r="A626" s="23"/>
      <c r="B626" s="23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>
      <c r="A627" s="23"/>
      <c r="B627" s="23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>
      <c r="A628" s="23"/>
      <c r="B628" s="23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>
      <c r="A629" s="23"/>
      <c r="B629" s="23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>
      <c r="A630" s="23"/>
      <c r="B630" s="23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>
      <c r="A631" s="23"/>
      <c r="B631" s="2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>
      <c r="A632" s="23"/>
      <c r="B632" s="2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>
      <c r="A633" s="23"/>
      <c r="B633" s="2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>
      <c r="A634" s="23"/>
      <c r="B634" s="2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>
      <c r="A635" s="23"/>
      <c r="B635" s="2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>
      <c r="A636" s="23"/>
      <c r="B636" s="2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>
      <c r="A637" s="23"/>
      <c r="B637" s="2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>
      <c r="A638" s="23"/>
      <c r="B638" s="2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>
      <c r="A639" s="23"/>
      <c r="B639" s="2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>
      <c r="A640" s="23"/>
      <c r="B640" s="2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>
      <c r="A641" s="23"/>
      <c r="B641" s="2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>
      <c r="A642" s="23"/>
      <c r="B642" s="2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>
      <c r="A643" s="23"/>
      <c r="B643" s="2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>
      <c r="A644" s="23"/>
      <c r="B644" s="23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>
      <c r="A645" s="23"/>
      <c r="B645" s="23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>
      <c r="A646" s="23"/>
      <c r="B646" s="23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>
      <c r="A647" s="23"/>
      <c r="B647" s="23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>
      <c r="A648" s="23"/>
      <c r="B648" s="23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>
      <c r="A649" s="23"/>
      <c r="B649" s="23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>
      <c r="A650" s="23"/>
      <c r="B650" s="23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>
      <c r="A651" s="23"/>
      <c r="B651" s="23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>
      <c r="A652" s="23"/>
      <c r="B652" s="23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>
      <c r="A653" s="23"/>
      <c r="B653" s="23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>
      <c r="A654" s="23"/>
      <c r="B654" s="23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>
      <c r="A655" s="23"/>
      <c r="B655" s="23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>
      <c r="A656" s="23"/>
      <c r="B656" s="23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>
      <c r="A657" s="23"/>
      <c r="B657" s="23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>
      <c r="A658" s="23"/>
      <c r="B658" s="23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>
      <c r="A659" s="23"/>
      <c r="B659" s="23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>
      <c r="A660" s="23"/>
      <c r="B660" s="23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>
      <c r="A661" s="23"/>
      <c r="B661" s="23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>
      <c r="A662" s="23"/>
      <c r="B662" s="23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>
      <c r="A663" s="23"/>
      <c r="B663" s="23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>
      <c r="A664" s="23"/>
      <c r="B664" s="23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>
      <c r="A665" s="23"/>
      <c r="B665" s="23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>
      <c r="A666" s="23"/>
      <c r="B666" s="23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>
      <c r="A667" s="23"/>
      <c r="B667" s="23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>
      <c r="A668" s="23"/>
      <c r="B668" s="23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>
      <c r="A669" s="23"/>
      <c r="B669" s="23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>
      <c r="A670" s="23"/>
      <c r="B670" s="23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>
      <c r="A671" s="23"/>
      <c r="B671" s="23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>
      <c r="A672" s="23"/>
      <c r="B672" s="23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>
      <c r="A673" s="23"/>
      <c r="B673" s="23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>
      <c r="A674" s="23"/>
      <c r="B674" s="23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>
      <c r="A675" s="23"/>
      <c r="B675" s="23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>
      <c r="A676" s="23"/>
      <c r="B676" s="23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>
      <c r="A677" s="23"/>
      <c r="B677" s="23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>
      <c r="A678" s="23"/>
      <c r="B678" s="23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>
      <c r="A679" s="23"/>
      <c r="B679" s="23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>
      <c r="A680" s="23"/>
      <c r="B680" s="23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>
      <c r="A681" s="23"/>
      <c r="B681" s="23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>
      <c r="A682" s="23"/>
      <c r="B682" s="23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>
      <c r="A683" s="23"/>
      <c r="B683" s="23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>
      <c r="A684" s="23"/>
      <c r="B684" s="23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>
      <c r="A685" s="23"/>
      <c r="B685" s="23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>
      <c r="A686" s="23"/>
      <c r="B686" s="23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>
      <c r="A687" s="23"/>
      <c r="B687" s="23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>
      <c r="A688" s="23"/>
      <c r="B688" s="23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>
      <c r="A689" s="23"/>
      <c r="B689" s="23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>
      <c r="A690" s="23"/>
      <c r="B690" s="23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>
      <c r="A691" s="23"/>
      <c r="B691" s="23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>
      <c r="A692" s="23"/>
      <c r="B692" s="23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>
      <c r="A693" s="23"/>
      <c r="B693" s="23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>
      <c r="A694" s="23"/>
      <c r="B694" s="23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>
      <c r="A695" s="23"/>
      <c r="B695" s="23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>
      <c r="A696" s="23"/>
      <c r="B696" s="23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>
      <c r="A697" s="23"/>
      <c r="B697" s="23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>
      <c r="A698" s="23"/>
      <c r="B698" s="23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>
      <c r="A699" s="23"/>
      <c r="B699" s="23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>
      <c r="A700" s="23"/>
      <c r="B700" s="23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>
      <c r="A701" s="23"/>
      <c r="B701" s="23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>
      <c r="A702" s="23"/>
      <c r="B702" s="23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>
      <c r="A703" s="23"/>
      <c r="B703" s="23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>
      <c r="A704" s="23"/>
      <c r="B704" s="23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>
      <c r="A705" s="23"/>
      <c r="B705" s="23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>
      <c r="A706" s="23"/>
      <c r="B706" s="23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>
      <c r="A707" s="23"/>
      <c r="B707" s="23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>
      <c r="A708" s="23"/>
      <c r="B708" s="23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>
      <c r="A709" s="23"/>
      <c r="B709" s="23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>
      <c r="A710" s="23"/>
      <c r="B710" s="23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>
      <c r="A711" s="23"/>
      <c r="B711" s="23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>
      <c r="A712" s="23"/>
      <c r="B712" s="23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>
      <c r="A713" s="23"/>
      <c r="B713" s="23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>
      <c r="A714" s="23"/>
      <c r="B714" s="23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>
      <c r="A715" s="23"/>
      <c r="B715" s="23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>
      <c r="A716" s="23"/>
      <c r="B716" s="23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>
      <c r="A717" s="23"/>
      <c r="B717" s="23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>
      <c r="A718" s="23"/>
      <c r="B718" s="23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>
      <c r="A719" s="23"/>
      <c r="B719" s="23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>
      <c r="A720" s="23"/>
      <c r="B720" s="23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>
      <c r="A721" s="23"/>
      <c r="B721" s="23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>
      <c r="A722" s="23"/>
      <c r="B722" s="23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>
      <c r="A723" s="23"/>
      <c r="B723" s="23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>
      <c r="A724" s="23"/>
      <c r="B724" s="23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>
      <c r="A725" s="23"/>
      <c r="B725" s="23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>
      <c r="A726" s="23"/>
      <c r="B726" s="23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>
      <c r="A727" s="23"/>
      <c r="B727" s="23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>
      <c r="A728" s="23"/>
      <c r="B728" s="23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>
      <c r="A729" s="23"/>
      <c r="B729" s="23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>
      <c r="A730" s="23"/>
      <c r="B730" s="23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>
      <c r="A731" s="23"/>
      <c r="B731" s="23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>
      <c r="A732" s="23"/>
      <c r="B732" s="23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>
      <c r="A733" s="23"/>
      <c r="B733" s="23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>
      <c r="A734" s="23"/>
      <c r="B734" s="23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>
      <c r="A735" s="23"/>
      <c r="B735" s="23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>
      <c r="A736" s="23"/>
      <c r="B736" s="23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>
      <c r="A737" s="23"/>
      <c r="B737" s="23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>
      <c r="A738" s="23"/>
      <c r="B738" s="23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>
      <c r="A739" s="23"/>
      <c r="B739" s="23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>
      <c r="A740" s="23"/>
      <c r="B740" s="23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>
      <c r="A741" s="23"/>
      <c r="B741" s="23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>
      <c r="A742" s="23"/>
      <c r="B742" s="23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>
      <c r="A743" s="23"/>
      <c r="B743" s="23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>
      <c r="A744" s="23"/>
      <c r="B744" s="23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>
      <c r="A745" s="23"/>
      <c r="B745" s="23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>
      <c r="A746" s="23"/>
      <c r="B746" s="23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>
      <c r="A747" s="23"/>
      <c r="B747" s="23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>
      <c r="A748" s="23"/>
      <c r="B748" s="23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>
      <c r="A749" s="23"/>
      <c r="B749" s="23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>
      <c r="A750" s="23"/>
      <c r="B750" s="23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>
      <c r="A751" s="23"/>
      <c r="B751" s="23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>
      <c r="A752" s="23"/>
      <c r="B752" s="23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>
      <c r="A753" s="23"/>
      <c r="B753" s="23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>
      <c r="A754" s="23"/>
      <c r="B754" s="23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>
      <c r="A755" s="23"/>
      <c r="B755" s="23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>
      <c r="A756" s="23"/>
      <c r="B756" s="23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>
      <c r="A757" s="23"/>
      <c r="B757" s="23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>
      <c r="A758" s="23"/>
      <c r="B758" s="23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>
      <c r="A759" s="23"/>
      <c r="B759" s="23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>
      <c r="A760" s="23"/>
      <c r="B760" s="23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>
      <c r="A761" s="23"/>
      <c r="B761" s="23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>
      <c r="A762" s="23"/>
      <c r="B762" s="23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>
      <c r="A763" s="23"/>
      <c r="B763" s="23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>
      <c r="A764" s="23"/>
      <c r="B764" s="23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>
      <c r="A765" s="23"/>
      <c r="B765" s="23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>
      <c r="A766" s="23"/>
      <c r="B766" s="23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>
      <c r="A767" s="23"/>
      <c r="B767" s="23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>
      <c r="A768" s="23"/>
      <c r="B768" s="23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>
      <c r="A769" s="23"/>
      <c r="B769" s="23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>
      <c r="A770" s="23"/>
      <c r="B770" s="23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>
      <c r="A771" s="23"/>
      <c r="B771" s="23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>
      <c r="A772" s="23"/>
      <c r="B772" s="23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>
      <c r="A773" s="23"/>
      <c r="B773" s="23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>
      <c r="A774" s="23"/>
      <c r="B774" s="23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>
      <c r="A775" s="23"/>
      <c r="B775" s="23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>
      <c r="A776" s="23"/>
      <c r="B776" s="23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>
      <c r="A777" s="23"/>
      <c r="B777" s="23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>
      <c r="A778" s="23"/>
      <c r="B778" s="23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>
      <c r="A779" s="23"/>
      <c r="B779" s="23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>
      <c r="A780" s="23"/>
      <c r="B780" s="23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>
      <c r="A781" s="23"/>
      <c r="B781" s="23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>
      <c r="A782" s="23"/>
      <c r="B782" s="23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>
      <c r="A783" s="23"/>
      <c r="B783" s="23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>
      <c r="A784" s="23"/>
      <c r="B784" s="23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>
      <c r="A785" s="23"/>
      <c r="B785" s="23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>
      <c r="A786" s="23"/>
      <c r="B786" s="23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>
      <c r="A787" s="23"/>
      <c r="B787" s="23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>
      <c r="A788" s="23"/>
      <c r="B788" s="23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>
      <c r="A789" s="23"/>
      <c r="B789" s="23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>
      <c r="A790" s="23"/>
      <c r="B790" s="23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>
      <c r="A791" s="23"/>
      <c r="B791" s="23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>
      <c r="A792" s="23"/>
      <c r="B792" s="23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>
      <c r="A793" s="23"/>
      <c r="B793" s="23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>
      <c r="A794" s="23"/>
      <c r="B794" s="23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>
      <c r="A795" s="23"/>
      <c r="B795" s="23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>
      <c r="A796" s="23"/>
      <c r="B796" s="23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>
      <c r="A797" s="23"/>
      <c r="B797" s="23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>
      <c r="A798" s="23"/>
      <c r="B798" s="23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>
      <c r="A799" s="23"/>
      <c r="B799" s="23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>
      <c r="A800" s="23"/>
      <c r="B800" s="23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>
      <c r="A801" s="23"/>
      <c r="B801" s="23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>
      <c r="A802" s="23"/>
      <c r="B802" s="23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>
      <c r="A803" s="23"/>
      <c r="B803" s="23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>
      <c r="A804" s="23"/>
      <c r="B804" s="23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>
      <c r="A805" s="23"/>
      <c r="B805" s="23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>
      <c r="A806" s="23"/>
      <c r="B806" s="23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>
      <c r="A807" s="23"/>
      <c r="B807" s="23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>
      <c r="A808" s="23"/>
      <c r="B808" s="23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>
      <c r="A809" s="23"/>
      <c r="B809" s="23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>
      <c r="A810" s="23"/>
      <c r="B810" s="23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>
      <c r="A811" s="23"/>
      <c r="B811" s="23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>
      <c r="A812" s="23"/>
      <c r="B812" s="23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>
      <c r="A813" s="23"/>
      <c r="B813" s="23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>
      <c r="A814" s="23"/>
      <c r="B814" s="23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>
      <c r="A815" s="23"/>
      <c r="B815" s="23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>
      <c r="A816" s="23"/>
      <c r="B816" s="23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>
      <c r="A817" s="23"/>
      <c r="B817" s="23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>
      <c r="A818" s="23"/>
      <c r="B818" s="23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>
      <c r="A819" s="23"/>
      <c r="B819" s="23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>
      <c r="A820" s="23"/>
      <c r="B820" s="23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>
      <c r="A821" s="23"/>
      <c r="B821" s="23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>
      <c r="A822" s="23"/>
      <c r="B822" s="23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>
      <c r="A823" s="23"/>
      <c r="B823" s="23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>
      <c r="A824" s="23"/>
      <c r="B824" s="23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>
      <c r="A825" s="23"/>
      <c r="B825" s="23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>
      <c r="A826" s="23"/>
      <c r="B826" s="23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>
      <c r="A827" s="23"/>
      <c r="B827" s="23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>
      <c r="A828" s="23"/>
      <c r="B828" s="23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>
      <c r="A829" s="23"/>
      <c r="B829" s="23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>
      <c r="A830" s="23"/>
      <c r="B830" s="23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>
      <c r="A831" s="23"/>
      <c r="B831" s="23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>
      <c r="A832" s="23"/>
      <c r="B832" s="23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>
      <c r="A833" s="23"/>
      <c r="B833" s="23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>
      <c r="A834" s="23"/>
      <c r="B834" s="23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>
      <c r="A835" s="23"/>
      <c r="B835" s="23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>
      <c r="A836" s="23"/>
      <c r="B836" s="23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>
      <c r="A837" s="23"/>
      <c r="B837" s="23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>
      <c r="A838" s="23"/>
      <c r="B838" s="23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>
      <c r="A839" s="23"/>
      <c r="B839" s="23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>
      <c r="A840" s="23"/>
      <c r="B840" s="23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>
      <c r="A841" s="23"/>
      <c r="B841" s="23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>
      <c r="A842" s="23"/>
      <c r="B842" s="23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>
      <c r="A843" s="23"/>
      <c r="B843" s="23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>
      <c r="A844" s="23"/>
      <c r="B844" s="23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>
      <c r="A845" s="23"/>
      <c r="B845" s="23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>
      <c r="A846" s="23"/>
      <c r="B846" s="23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>
      <c r="A847" s="23"/>
      <c r="B847" s="23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>
      <c r="A848" s="23"/>
      <c r="B848" s="23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>
      <c r="A849" s="23"/>
      <c r="B849" s="23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>
      <c r="A850" s="23"/>
      <c r="B850" s="23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>
      <c r="A851" s="23"/>
      <c r="B851" s="23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>
      <c r="A852" s="23"/>
      <c r="B852" s="23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>
      <c r="A853" s="23"/>
      <c r="B853" s="23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>
      <c r="A854" s="23"/>
      <c r="B854" s="23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>
      <c r="A855" s="23"/>
      <c r="B855" s="23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>
      <c r="A856" s="23"/>
      <c r="B856" s="23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>
      <c r="A857" s="23"/>
      <c r="B857" s="23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>
      <c r="A858" s="23"/>
      <c r="B858" s="23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>
      <c r="A859" s="23"/>
      <c r="B859" s="23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>
      <c r="A860" s="23"/>
      <c r="B860" s="23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>
      <c r="A861" s="23"/>
      <c r="B861" s="23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>
      <c r="A862" s="23"/>
      <c r="B862" s="23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>
      <c r="A863" s="23"/>
      <c r="B863" s="23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>
      <c r="A864" s="23"/>
      <c r="B864" s="23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>
      <c r="A865" s="23"/>
      <c r="B865" s="23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>
      <c r="A866" s="23"/>
      <c r="B866" s="23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>
      <c r="A867" s="23"/>
      <c r="B867" s="23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>
      <c r="A868" s="23"/>
      <c r="B868" s="23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>
      <c r="A869" s="23"/>
      <c r="B869" s="23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>
      <c r="A870" s="23"/>
      <c r="B870" s="23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>
      <c r="A871" s="23"/>
      <c r="B871" s="23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>
      <c r="A872" s="23"/>
      <c r="B872" s="23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>
      <c r="A873" s="23"/>
      <c r="B873" s="23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>
      <c r="A874" s="23"/>
      <c r="B874" s="23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>
      <c r="A875" s="23"/>
      <c r="B875" s="23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>
      <c r="A876" s="23"/>
      <c r="B876" s="23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>
      <c r="A877" s="23"/>
      <c r="B877" s="23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>
      <c r="A878" s="23"/>
      <c r="B878" s="23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>
      <c r="A879" s="23"/>
      <c r="B879" s="23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>
      <c r="A880" s="23"/>
      <c r="B880" s="23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>
      <c r="A881" s="23"/>
      <c r="B881" s="23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>
      <c r="A882" s="23"/>
      <c r="B882" s="23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>
      <c r="A883" s="23"/>
      <c r="B883" s="23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>
      <c r="A884" s="23"/>
      <c r="B884" s="23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>
      <c r="A885" s="23"/>
      <c r="B885" s="23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>
      <c r="A886" s="23"/>
      <c r="B886" s="23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>
      <c r="A887" s="23"/>
      <c r="B887" s="23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>
      <c r="A888" s="23"/>
      <c r="B888" s="23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>
      <c r="A889" s="23"/>
      <c r="B889" s="23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>
      <c r="A890" s="23"/>
      <c r="B890" s="23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>
      <c r="A891" s="23"/>
      <c r="B891" s="23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>
      <c r="A892" s="23"/>
      <c r="B892" s="23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>
      <c r="A893" s="23"/>
      <c r="B893" s="23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>
      <c r="A894" s="23"/>
      <c r="B894" s="23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>
      <c r="A895" s="23"/>
      <c r="B895" s="23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>
      <c r="A896" s="23"/>
      <c r="B896" s="23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>
      <c r="A897" s="23"/>
      <c r="B897" s="23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>
      <c r="A898" s="23"/>
      <c r="B898" s="23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>
      <c r="A899" s="23"/>
      <c r="B899" s="23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>
      <c r="A900" s="23"/>
      <c r="B900" s="23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>
      <c r="A901" s="23"/>
      <c r="B901" s="23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>
      <c r="A902" s="23"/>
      <c r="B902" s="23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>
      <c r="A903" s="23"/>
      <c r="B903" s="23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>
      <c r="A904" s="23"/>
      <c r="B904" s="23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>
      <c r="A905" s="23"/>
      <c r="B905" s="23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>
      <c r="A906" s="23"/>
      <c r="B906" s="23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>
      <c r="A907" s="23"/>
      <c r="B907" s="23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>
      <c r="A908" s="23"/>
      <c r="B908" s="23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>
      <c r="A909" s="23"/>
      <c r="B909" s="23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>
      <c r="A910" s="23"/>
      <c r="B910" s="23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>
      <c r="A911" s="23"/>
      <c r="B911" s="23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>
      <c r="A912" s="23"/>
      <c r="B912" s="23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>
      <c r="A913" s="23"/>
      <c r="B913" s="23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>
      <c r="A914" s="23"/>
      <c r="B914" s="23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>
      <c r="A915" s="23"/>
      <c r="B915" s="23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>
      <c r="A916" s="23"/>
      <c r="B916" s="23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>
      <c r="A917" s="23"/>
      <c r="B917" s="23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>
      <c r="A918" s="23"/>
      <c r="B918" s="23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>
      <c r="A919" s="23"/>
      <c r="B919" s="23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>
      <c r="A920" s="23"/>
      <c r="B920" s="23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>
      <c r="A921" s="23"/>
      <c r="B921" s="23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>
      <c r="A922" s="23"/>
      <c r="B922" s="23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>
      <c r="A923" s="23"/>
      <c r="B923" s="23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>
      <c r="A924" s="23"/>
      <c r="B924" s="23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>
      <c r="A925" s="23"/>
      <c r="B925" s="23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>
      <c r="A926" s="23"/>
      <c r="B926" s="23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>
      <c r="A927" s="23"/>
      <c r="B927" s="23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>
      <c r="A928" s="23"/>
      <c r="B928" s="23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>
      <c r="A929" s="23"/>
      <c r="B929" s="23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>
      <c r="A930" s="23"/>
      <c r="B930" s="23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>
      <c r="A931" s="23"/>
      <c r="B931" s="23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>
      <c r="A932" s="23"/>
      <c r="B932" s="23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>
      <c r="A933" s="23"/>
      <c r="B933" s="23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>
      <c r="A934" s="23"/>
      <c r="B934" s="23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>
      <c r="A935" s="23"/>
      <c r="B935" s="23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>
      <c r="A936" s="23"/>
      <c r="B936" s="23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>
      <c r="A937" s="23"/>
      <c r="B937" s="23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>
      <c r="A938" s="23"/>
      <c r="B938" s="23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>
      <c r="A939" s="23"/>
      <c r="B939" s="23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>
      <c r="A940" s="23"/>
      <c r="B940" s="23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>
      <c r="A941" s="23"/>
      <c r="B941" s="23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>
      <c r="A942" s="23"/>
      <c r="B942" s="23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>
      <c r="A943" s="23"/>
      <c r="B943" s="23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>
      <c r="A944" s="23"/>
      <c r="B944" s="23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>
      <c r="A945" s="23"/>
      <c r="B945" s="23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>
      <c r="A946" s="23"/>
      <c r="B946" s="23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>
      <c r="A947" s="23"/>
      <c r="B947" s="23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>
      <c r="A948" s="23"/>
      <c r="B948" s="23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>
      <c r="A949" s="23"/>
      <c r="B949" s="23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>
      <c r="A950" s="23"/>
      <c r="B950" s="23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>
      <c r="A951" s="23"/>
      <c r="B951" s="23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>
      <c r="A952" s="23"/>
      <c r="B952" s="23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>
      <c r="A953" s="23"/>
      <c r="B953" s="23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>
      <c r="A954" s="23"/>
      <c r="B954" s="23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>
      <c r="A955" s="23"/>
      <c r="B955" s="23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>
      <c r="A956" s="23"/>
      <c r="B956" s="23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>
      <c r="A957" s="23"/>
      <c r="B957" s="23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>
      <c r="A958" s="23"/>
      <c r="B958" s="23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>
      <c r="A959" s="23"/>
      <c r="B959" s="23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>
      <c r="A960" s="23"/>
      <c r="B960" s="23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>
      <c r="A961" s="23"/>
      <c r="B961" s="23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>
      <c r="A962" s="23"/>
      <c r="B962" s="23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>
      <c r="A963" s="23"/>
      <c r="B963" s="23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>
      <c r="A964" s="23"/>
      <c r="B964" s="23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>
      <c r="A965" s="23"/>
      <c r="B965" s="23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>
      <c r="A966" s="23"/>
      <c r="B966" s="23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>
      <c r="A967" s="23"/>
      <c r="B967" s="23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>
      <c r="A968" s="23"/>
      <c r="B968" s="23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>
      <c r="A969" s="23"/>
      <c r="B969" s="23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>
      <c r="A970" s="23"/>
      <c r="B970" s="23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>
      <c r="A971" s="23"/>
      <c r="B971" s="23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>
      <c r="A972" s="23"/>
      <c r="B972" s="23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>
      <c r="A973" s="23"/>
      <c r="B973" s="23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>
      <c r="A974" s="23"/>
      <c r="B974" s="23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>
      <c r="A975" s="23"/>
      <c r="B975" s="23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>
      <c r="A976" s="23"/>
      <c r="B976" s="23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>
      <c r="A977" s="23"/>
      <c r="B977" s="23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>
      <c r="A978" s="23"/>
      <c r="B978" s="23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>
      <c r="A979" s="23"/>
      <c r="B979" s="23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>
      <c r="A980" s="23"/>
      <c r="B980" s="23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>
      <c r="A981" s="23"/>
      <c r="B981" s="23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>
      <c r="A982" s="23"/>
      <c r="B982" s="23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>
      <c r="A983" s="23"/>
      <c r="B983" s="23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>
      <c r="A984" s="23"/>
      <c r="B984" s="23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>
      <c r="A985" s="23"/>
      <c r="B985" s="23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>
      <c r="A986" s="23"/>
      <c r="B986" s="23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>
      <c r="A987" s="23"/>
      <c r="B987" s="23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>
      <c r="A988" s="23"/>
      <c r="B988" s="23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>
      <c r="A989" s="23"/>
      <c r="B989" s="23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>
      <c r="A990" s="23"/>
      <c r="B990" s="23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>
      <c r="A991" s="23"/>
      <c r="B991" s="23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>
      <c r="A992" s="23"/>
      <c r="B992" s="23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>
      <c r="A993" s="23"/>
      <c r="B993" s="23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>
      <c r="A994" s="23"/>
      <c r="B994" s="23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>
      <c r="A995" s="23"/>
      <c r="B995" s="23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>
      <c r="A996" s="23"/>
      <c r="B996" s="23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>
      <c r="A997" s="23"/>
      <c r="B997" s="23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>
      <c r="A998" s="23"/>
      <c r="B998" s="23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>
      <c r="A999" s="23"/>
      <c r="B999" s="23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>
      <c r="A1000" s="23"/>
      <c r="B1000" s="23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6.0"/>
    <col customWidth="1" min="7" max="7" width="27.0"/>
  </cols>
  <sheetData>
    <row r="1">
      <c r="A1" s="2" t="s">
        <v>55</v>
      </c>
      <c r="B1" s="2">
        <v>2017.0</v>
      </c>
    </row>
    <row r="2">
      <c r="A2" s="2" t="s">
        <v>56</v>
      </c>
      <c r="B2" s="42">
        <v>1.0148601374E8</v>
      </c>
    </row>
    <row r="3">
      <c r="A3" s="2" t="s">
        <v>57</v>
      </c>
      <c r="B3" s="42">
        <v>9.45743314E7</v>
      </c>
    </row>
    <row r="4">
      <c r="A4" s="2" t="s">
        <v>58</v>
      </c>
      <c r="B4" s="42">
        <v>5.052347721E7</v>
      </c>
    </row>
    <row r="5">
      <c r="A5" s="2" t="s">
        <v>59</v>
      </c>
      <c r="B5" s="42">
        <v>8.592404473E7</v>
      </c>
    </row>
    <row r="6">
      <c r="A6" s="2" t="s">
        <v>60</v>
      </c>
      <c r="B6" s="42">
        <v>1.0982838096E8</v>
      </c>
    </row>
    <row r="7">
      <c r="A7" s="2" t="s">
        <v>61</v>
      </c>
      <c r="B7" s="42">
        <v>4.776917956E7</v>
      </c>
    </row>
    <row r="8">
      <c r="A8" s="2" t="s">
        <v>62</v>
      </c>
      <c r="B8" s="42">
        <v>3.550311017E7</v>
      </c>
    </row>
    <row r="9">
      <c r="A9" s="2" t="s">
        <v>63</v>
      </c>
      <c r="B9" s="42">
        <v>2.25945697E7</v>
      </c>
    </row>
    <row r="10">
      <c r="A10" s="2" t="s">
        <v>64</v>
      </c>
      <c r="B10" s="42">
        <v>1.6792247717E8</v>
      </c>
    </row>
    <row r="11">
      <c r="A11" s="2" t="s">
        <v>65</v>
      </c>
      <c r="B11" s="42">
        <v>5.839149108E7</v>
      </c>
    </row>
    <row r="12">
      <c r="A12" s="2" t="s">
        <v>66</v>
      </c>
      <c r="B12" s="42">
        <v>6.337367528E7</v>
      </c>
    </row>
    <row r="13">
      <c r="A13" s="2" t="s">
        <v>67</v>
      </c>
      <c r="B13" s="42">
        <v>2.3220450795E8</v>
      </c>
    </row>
    <row r="14">
      <c r="A14" s="2" t="s">
        <v>68</v>
      </c>
      <c r="B14" s="42">
        <v>7.805356027E7</v>
      </c>
    </row>
    <row r="15">
      <c r="A15" s="2" t="s">
        <v>69</v>
      </c>
      <c r="B15" s="42">
        <v>1.3310910089E8</v>
      </c>
    </row>
    <row r="16">
      <c r="A16" s="2" t="s">
        <v>70</v>
      </c>
      <c r="B16" s="42">
        <v>3.919415932E7</v>
      </c>
    </row>
    <row r="17">
      <c r="A17" s="2" t="s">
        <v>71</v>
      </c>
      <c r="B17" s="42">
        <v>6.284823469E7</v>
      </c>
    </row>
    <row r="18">
      <c r="A18" s="2" t="s">
        <v>72</v>
      </c>
      <c r="B18" s="42">
        <v>3.34977128E7</v>
      </c>
    </row>
    <row r="19">
      <c r="A19" s="2" t="s">
        <v>73</v>
      </c>
      <c r="B19" s="42">
        <v>2.3827908998E8</v>
      </c>
    </row>
    <row r="20">
      <c r="A20" s="2" t="s">
        <v>74</v>
      </c>
      <c r="B20" s="42">
        <v>6.653469384E7</v>
      </c>
    </row>
    <row r="21">
      <c r="A21" s="2" t="s">
        <v>75</v>
      </c>
      <c r="B21" s="42">
        <v>6.786460766E7</v>
      </c>
    </row>
    <row r="22">
      <c r="A22" s="2" t="s">
        <v>76</v>
      </c>
      <c r="B22" s="42">
        <v>4.782006027E7</v>
      </c>
    </row>
    <row r="23">
      <c r="A23" s="2" t="s">
        <v>77</v>
      </c>
      <c r="B23" s="42">
        <v>3.303003902E7</v>
      </c>
    </row>
    <row r="24">
      <c r="A24" s="2" t="s">
        <v>78</v>
      </c>
      <c r="B24" s="42">
        <v>5.072659299E7</v>
      </c>
    </row>
    <row r="25">
      <c r="A25" s="2" t="s">
        <v>79</v>
      </c>
      <c r="B25" s="42">
        <v>1.46616455372E9</v>
      </c>
      <c r="D25" s="42">
        <v>3.6329214005909E11</v>
      </c>
      <c r="E25" s="44" t="s">
        <v>80</v>
      </c>
      <c r="F25">
        <f>306.75*B25</f>
        <v>449745976854</v>
      </c>
      <c r="G25" s="45">
        <f>F25+D25</f>
        <v>813038116913</v>
      </c>
    </row>
    <row r="26">
      <c r="A26" s="2" t="s">
        <v>81</v>
      </c>
      <c r="B26" s="42">
        <v>6.287862837E7</v>
      </c>
    </row>
    <row r="27">
      <c r="A27" s="2" t="s">
        <v>82</v>
      </c>
      <c r="B27" s="42">
        <v>5.682260153E7</v>
      </c>
    </row>
    <row r="28">
      <c r="A28" s="2" t="s">
        <v>83</v>
      </c>
      <c r="B28" s="42">
        <v>1.074491748E8</v>
      </c>
    </row>
    <row r="29">
      <c r="A29" s="2" t="s">
        <v>84</v>
      </c>
      <c r="B29" s="42">
        <v>5.025176216E7</v>
      </c>
    </row>
    <row r="30">
      <c r="A30" s="2" t="s">
        <v>85</v>
      </c>
      <c r="B30" s="42">
        <v>9.660738638E7</v>
      </c>
    </row>
    <row r="31">
      <c r="A31" s="2" t="s">
        <v>86</v>
      </c>
      <c r="B31" s="42">
        <v>9.321864036E7</v>
      </c>
    </row>
    <row r="32">
      <c r="A32" s="2" t="s">
        <v>87</v>
      </c>
      <c r="B32" s="42">
        <v>3.007177651E7</v>
      </c>
    </row>
    <row r="33">
      <c r="A33" s="2" t="s">
        <v>88</v>
      </c>
      <c r="B33" s="42">
        <v>6.67660284E7</v>
      </c>
    </row>
    <row r="34">
      <c r="A34" s="2" t="s">
        <v>89</v>
      </c>
      <c r="B34" s="42">
        <v>4.11612226E7</v>
      </c>
    </row>
    <row r="35">
      <c r="A35" s="2" t="s">
        <v>90</v>
      </c>
      <c r="B35" s="42">
        <v>2.656323469E7</v>
      </c>
    </row>
    <row r="36">
      <c r="A36" s="2" t="s">
        <v>91</v>
      </c>
      <c r="B36" s="42">
        <v>2.956492326E7</v>
      </c>
    </row>
    <row r="37">
      <c r="A37" s="2" t="s">
        <v>92</v>
      </c>
      <c r="B37" s="42">
        <v>3.483375857E7</v>
      </c>
    </row>
    <row r="38">
      <c r="A38" s="6"/>
      <c r="B38" s="6"/>
    </row>
    <row r="39">
      <c r="A39" s="6"/>
      <c r="B39" s="6"/>
    </row>
    <row r="40">
      <c r="A40" s="6"/>
      <c r="B40" s="6"/>
    </row>
    <row r="41">
      <c r="A41" s="6"/>
      <c r="B41" s="6"/>
    </row>
    <row r="42">
      <c r="A42" s="6"/>
      <c r="B42" s="6"/>
    </row>
    <row r="43">
      <c r="A43" s="6"/>
      <c r="B43" s="6"/>
    </row>
    <row r="44">
      <c r="A44" s="6"/>
      <c r="B44" s="6"/>
    </row>
    <row r="45">
      <c r="A45" s="6"/>
      <c r="B45" s="6"/>
    </row>
    <row r="46">
      <c r="A46" s="6"/>
      <c r="B46" s="6"/>
    </row>
    <row r="47">
      <c r="A47" s="6"/>
      <c r="B47" s="6"/>
    </row>
    <row r="48">
      <c r="A48" s="6"/>
      <c r="B48" s="6"/>
    </row>
    <row r="49">
      <c r="A49" s="6"/>
      <c r="B49" s="6"/>
    </row>
    <row r="50">
      <c r="A50" s="6"/>
      <c r="B50" s="6"/>
    </row>
    <row r="51">
      <c r="A51" s="6"/>
      <c r="B51" s="6"/>
    </row>
    <row r="52">
      <c r="A52" s="6"/>
      <c r="B52" s="6"/>
    </row>
    <row r="53">
      <c r="A53" s="6"/>
      <c r="B53" s="6"/>
    </row>
    <row r="54">
      <c r="A54" s="6"/>
      <c r="B54" s="6"/>
    </row>
    <row r="55">
      <c r="A55" s="6"/>
      <c r="B55" s="6"/>
    </row>
    <row r="56">
      <c r="A56" s="6"/>
      <c r="B56" s="6"/>
    </row>
    <row r="57">
      <c r="A57" s="6"/>
      <c r="B57" s="6"/>
    </row>
    <row r="58">
      <c r="A58" s="6"/>
      <c r="B58" s="6"/>
    </row>
    <row r="59">
      <c r="A59" s="6"/>
      <c r="B59" s="6"/>
    </row>
    <row r="60">
      <c r="A60" s="6"/>
      <c r="B60" s="6"/>
    </row>
    <row r="61">
      <c r="A61" s="6"/>
      <c r="B61" s="6"/>
    </row>
    <row r="62">
      <c r="A62" s="6"/>
      <c r="B62" s="6"/>
    </row>
    <row r="63">
      <c r="A63" s="6"/>
      <c r="B63" s="6"/>
    </row>
    <row r="64">
      <c r="A64" s="6"/>
      <c r="B64" s="6"/>
    </row>
    <row r="65">
      <c r="A65" s="6"/>
      <c r="B65" s="6"/>
    </row>
    <row r="66">
      <c r="A66" s="6"/>
      <c r="B66" s="6"/>
    </row>
    <row r="67">
      <c r="A67" s="6"/>
      <c r="B67" s="6"/>
    </row>
    <row r="68">
      <c r="A68" s="6"/>
      <c r="B68" s="6"/>
    </row>
    <row r="69">
      <c r="A69" s="6"/>
      <c r="B69" s="6"/>
    </row>
    <row r="70">
      <c r="A70" s="6"/>
      <c r="B70" s="6"/>
    </row>
    <row r="71">
      <c r="A71" s="6"/>
      <c r="B71" s="6"/>
    </row>
    <row r="72">
      <c r="A72" s="6"/>
      <c r="B72" s="6"/>
    </row>
    <row r="73">
      <c r="A73" s="6"/>
      <c r="B73" s="6"/>
    </row>
    <row r="74">
      <c r="A74" s="6"/>
      <c r="B74" s="6"/>
    </row>
    <row r="75">
      <c r="A75" s="6"/>
      <c r="B75" s="6"/>
    </row>
    <row r="76">
      <c r="A76" s="6"/>
      <c r="B76" s="6"/>
    </row>
    <row r="77">
      <c r="A77" s="6"/>
      <c r="B77" s="6"/>
    </row>
    <row r="78">
      <c r="A78" s="6"/>
      <c r="B78" s="6"/>
    </row>
    <row r="79">
      <c r="A79" s="6"/>
      <c r="B79" s="6"/>
    </row>
    <row r="80">
      <c r="A80" s="6"/>
      <c r="B80" s="6"/>
    </row>
    <row r="81">
      <c r="A81" s="6"/>
      <c r="B81" s="6"/>
    </row>
    <row r="82">
      <c r="A82" s="6"/>
      <c r="B82" s="6"/>
    </row>
    <row r="83">
      <c r="A83" s="6"/>
      <c r="B83" s="6"/>
    </row>
    <row r="84">
      <c r="A84" s="6"/>
      <c r="B84" s="6"/>
    </row>
    <row r="85">
      <c r="A85" s="6"/>
      <c r="B85" s="6"/>
    </row>
    <row r="86">
      <c r="A86" s="6"/>
      <c r="B86" s="6"/>
    </row>
    <row r="87">
      <c r="A87" s="6"/>
      <c r="B87" s="6"/>
    </row>
    <row r="88">
      <c r="A88" s="6"/>
      <c r="B88" s="6"/>
    </row>
    <row r="89">
      <c r="A89" s="6"/>
      <c r="B89" s="6"/>
    </row>
    <row r="90">
      <c r="A90" s="6"/>
      <c r="B90" s="6"/>
    </row>
    <row r="91">
      <c r="A91" s="6"/>
      <c r="B91" s="6"/>
    </row>
    <row r="92">
      <c r="A92" s="6"/>
      <c r="B92" s="6"/>
    </row>
    <row r="93">
      <c r="A93" s="6"/>
      <c r="B93" s="6"/>
    </row>
    <row r="94">
      <c r="A94" s="6"/>
      <c r="B94" s="6"/>
    </row>
    <row r="95">
      <c r="A95" s="6"/>
      <c r="B95" s="6"/>
    </row>
    <row r="96">
      <c r="A96" s="6"/>
      <c r="B96" s="6"/>
    </row>
    <row r="97">
      <c r="A97" s="6"/>
      <c r="B97" s="6"/>
    </row>
    <row r="98">
      <c r="A98" s="6"/>
      <c r="B98" s="6"/>
    </row>
    <row r="99">
      <c r="A99" s="6"/>
      <c r="B99" s="6"/>
    </row>
    <row r="100">
      <c r="A100" s="6"/>
      <c r="B100" s="6"/>
    </row>
    <row r="101">
      <c r="A101" s="6"/>
      <c r="B101" s="6"/>
    </row>
    <row r="102">
      <c r="A102" s="6"/>
      <c r="B102" s="6"/>
    </row>
    <row r="103">
      <c r="A103" s="6"/>
      <c r="B103" s="6"/>
    </row>
    <row r="104">
      <c r="A104" s="6"/>
      <c r="B104" s="6"/>
    </row>
    <row r="105">
      <c r="A105" s="6"/>
      <c r="B105" s="6"/>
    </row>
    <row r="106">
      <c r="A106" s="6"/>
      <c r="B106" s="6"/>
    </row>
    <row r="107">
      <c r="A107" s="6"/>
      <c r="B107" s="6"/>
    </row>
    <row r="108">
      <c r="A108" s="6"/>
      <c r="B108" s="6"/>
    </row>
    <row r="109">
      <c r="A109" s="6"/>
      <c r="B109" s="6"/>
    </row>
    <row r="110">
      <c r="A110" s="6"/>
      <c r="B110" s="6"/>
    </row>
    <row r="111">
      <c r="A111" s="6"/>
      <c r="B111" s="6"/>
    </row>
    <row r="112">
      <c r="A112" s="6"/>
      <c r="B112" s="6"/>
    </row>
    <row r="113">
      <c r="A113" s="6"/>
      <c r="B113" s="6"/>
    </row>
    <row r="114">
      <c r="A114" s="6"/>
      <c r="B114" s="6"/>
    </row>
    <row r="115">
      <c r="A115" s="6"/>
      <c r="B115" s="6"/>
    </row>
    <row r="116">
      <c r="A116" s="6"/>
      <c r="B116" s="6"/>
    </row>
    <row r="117">
      <c r="A117" s="6"/>
      <c r="B117" s="6"/>
    </row>
    <row r="118">
      <c r="A118" s="6"/>
      <c r="B118" s="6"/>
    </row>
    <row r="119">
      <c r="A119" s="6"/>
      <c r="B119" s="6"/>
    </row>
    <row r="120">
      <c r="A120" s="6"/>
      <c r="B120" s="6"/>
    </row>
    <row r="121">
      <c r="A121" s="6"/>
      <c r="B121" s="6"/>
    </row>
    <row r="122">
      <c r="A122" s="6"/>
      <c r="B122" s="6"/>
    </row>
    <row r="123">
      <c r="A123" s="6"/>
      <c r="B123" s="6"/>
    </row>
    <row r="124">
      <c r="A124" s="6"/>
      <c r="B124" s="6"/>
    </row>
    <row r="125">
      <c r="A125" s="6"/>
      <c r="B125" s="6"/>
    </row>
    <row r="126">
      <c r="A126" s="6"/>
      <c r="B126" s="6"/>
    </row>
    <row r="127">
      <c r="A127" s="6"/>
      <c r="B127" s="6"/>
    </row>
    <row r="128">
      <c r="A128" s="6"/>
      <c r="B128" s="6"/>
    </row>
    <row r="129">
      <c r="A129" s="6"/>
      <c r="B129" s="6"/>
    </row>
    <row r="130">
      <c r="A130" s="6"/>
      <c r="B130" s="6"/>
    </row>
    <row r="131">
      <c r="A131" s="6"/>
      <c r="B131" s="6"/>
    </row>
    <row r="132">
      <c r="A132" s="6"/>
      <c r="B132" s="6"/>
    </row>
    <row r="133">
      <c r="A133" s="6"/>
      <c r="B133" s="6"/>
    </row>
    <row r="134">
      <c r="A134" s="6"/>
      <c r="B134" s="6"/>
    </row>
    <row r="135">
      <c r="A135" s="6"/>
      <c r="B135" s="6"/>
    </row>
    <row r="136">
      <c r="A136" s="6"/>
      <c r="B136" s="6"/>
    </row>
    <row r="137">
      <c r="A137" s="6"/>
      <c r="B137" s="6"/>
    </row>
    <row r="138">
      <c r="A138" s="6"/>
      <c r="B138" s="6"/>
    </row>
    <row r="139">
      <c r="A139" s="6"/>
      <c r="B139" s="6"/>
    </row>
    <row r="140">
      <c r="A140" s="6"/>
      <c r="B140" s="6"/>
    </row>
    <row r="141">
      <c r="A141" s="6"/>
      <c r="B141" s="6"/>
    </row>
    <row r="142">
      <c r="A142" s="6"/>
      <c r="B142" s="6"/>
    </row>
    <row r="143">
      <c r="A143" s="6"/>
      <c r="B143" s="6"/>
    </row>
    <row r="144">
      <c r="A144" s="6"/>
      <c r="B144" s="6"/>
    </row>
    <row r="145">
      <c r="A145" s="6"/>
      <c r="B145" s="6"/>
    </row>
    <row r="146">
      <c r="A146" s="6"/>
      <c r="B146" s="6"/>
    </row>
    <row r="147">
      <c r="A147" s="6"/>
      <c r="B147" s="6"/>
    </row>
    <row r="148">
      <c r="A148" s="6"/>
      <c r="B148" s="6"/>
    </row>
    <row r="149">
      <c r="A149" s="6"/>
      <c r="B149" s="6"/>
    </row>
    <row r="150">
      <c r="A150" s="6"/>
      <c r="B150" s="6"/>
    </row>
    <row r="151">
      <c r="A151" s="6"/>
      <c r="B151" s="6"/>
    </row>
    <row r="152">
      <c r="A152" s="6"/>
      <c r="B152" s="6"/>
    </row>
    <row r="153">
      <c r="A153" s="6"/>
      <c r="B153" s="6"/>
    </row>
    <row r="154">
      <c r="A154" s="6"/>
      <c r="B154" s="6"/>
    </row>
    <row r="155">
      <c r="A155" s="6"/>
      <c r="B155" s="6"/>
    </row>
    <row r="156">
      <c r="A156" s="6"/>
      <c r="B156" s="6"/>
    </row>
    <row r="157">
      <c r="A157" s="6"/>
      <c r="B157" s="6"/>
    </row>
    <row r="158">
      <c r="A158" s="6"/>
      <c r="B158" s="6"/>
    </row>
    <row r="159">
      <c r="A159" s="6"/>
      <c r="B159" s="6"/>
    </row>
    <row r="160">
      <c r="A160" s="6"/>
      <c r="B160" s="6"/>
    </row>
    <row r="161">
      <c r="A161" s="6"/>
      <c r="B161" s="6"/>
    </row>
    <row r="162">
      <c r="A162" s="6"/>
      <c r="B162" s="6"/>
    </row>
    <row r="163">
      <c r="A163" s="6"/>
      <c r="B163" s="6"/>
    </row>
    <row r="164">
      <c r="A164" s="6"/>
      <c r="B164" s="6"/>
    </row>
    <row r="165">
      <c r="A165" s="6"/>
      <c r="B165" s="6"/>
    </row>
    <row r="166">
      <c r="A166" s="6"/>
      <c r="B166" s="6"/>
    </row>
    <row r="167">
      <c r="A167" s="6"/>
      <c r="B167" s="6"/>
    </row>
    <row r="168">
      <c r="A168" s="6"/>
      <c r="B168" s="6"/>
    </row>
    <row r="169">
      <c r="A169" s="6"/>
      <c r="B169" s="6"/>
    </row>
    <row r="170">
      <c r="A170" s="6"/>
      <c r="B170" s="6"/>
    </row>
    <row r="171">
      <c r="A171" s="6"/>
      <c r="B171" s="6"/>
    </row>
    <row r="172">
      <c r="A172" s="6"/>
      <c r="B172" s="6"/>
    </row>
    <row r="173">
      <c r="A173" s="6"/>
      <c r="B173" s="6"/>
    </row>
    <row r="174">
      <c r="A174" s="6"/>
      <c r="B174" s="6"/>
    </row>
    <row r="175">
      <c r="A175" s="6"/>
      <c r="B175" s="6"/>
    </row>
    <row r="176">
      <c r="A176" s="6"/>
      <c r="B176" s="6"/>
    </row>
    <row r="177">
      <c r="A177" s="6"/>
      <c r="B177" s="6"/>
    </row>
    <row r="178">
      <c r="A178" s="6"/>
      <c r="B178" s="6"/>
    </row>
    <row r="179">
      <c r="A179" s="6"/>
      <c r="B179" s="6"/>
    </row>
    <row r="180">
      <c r="A180" s="6"/>
      <c r="B180" s="6"/>
    </row>
    <row r="181">
      <c r="A181" s="6"/>
      <c r="B181" s="6"/>
    </row>
    <row r="182">
      <c r="A182" s="6"/>
      <c r="B182" s="6"/>
    </row>
    <row r="183">
      <c r="A183" s="6"/>
      <c r="B183" s="6"/>
    </row>
    <row r="184">
      <c r="A184" s="6"/>
      <c r="B184" s="6"/>
    </row>
    <row r="185">
      <c r="A185" s="6"/>
      <c r="B185" s="6"/>
    </row>
    <row r="186">
      <c r="A186" s="6"/>
      <c r="B186" s="6"/>
    </row>
    <row r="187">
      <c r="A187" s="6"/>
      <c r="B187" s="6"/>
    </row>
    <row r="188">
      <c r="A188" s="6"/>
      <c r="B188" s="6"/>
    </row>
    <row r="189">
      <c r="A189" s="6"/>
      <c r="B189" s="6"/>
    </row>
    <row r="190">
      <c r="A190" s="6"/>
      <c r="B190" s="6"/>
    </row>
    <row r="191">
      <c r="A191" s="6"/>
      <c r="B191" s="6"/>
    </row>
    <row r="192">
      <c r="A192" s="6"/>
      <c r="B192" s="6"/>
    </row>
    <row r="193">
      <c r="A193" s="6"/>
      <c r="B193" s="6"/>
    </row>
    <row r="194">
      <c r="A194" s="6"/>
      <c r="B194" s="6"/>
    </row>
    <row r="195">
      <c r="A195" s="6"/>
      <c r="B195" s="6"/>
    </row>
    <row r="196">
      <c r="A196" s="6"/>
      <c r="B196" s="6"/>
    </row>
    <row r="197">
      <c r="A197" s="6"/>
      <c r="B197" s="6"/>
    </row>
    <row r="198">
      <c r="A198" s="6"/>
      <c r="B198" s="6"/>
    </row>
    <row r="199">
      <c r="A199" s="6"/>
      <c r="B199" s="6"/>
    </row>
    <row r="200">
      <c r="A200" s="6"/>
      <c r="B200" s="6"/>
    </row>
    <row r="201">
      <c r="A201" s="6"/>
      <c r="B201" s="6"/>
    </row>
    <row r="202">
      <c r="A202" s="6"/>
      <c r="B202" s="6"/>
    </row>
    <row r="203">
      <c r="A203" s="6"/>
      <c r="B203" s="6"/>
    </row>
    <row r="204">
      <c r="A204" s="6"/>
      <c r="B204" s="6"/>
    </row>
    <row r="205">
      <c r="A205" s="6"/>
      <c r="B205" s="6"/>
    </row>
    <row r="206">
      <c r="A206" s="6"/>
      <c r="B206" s="6"/>
    </row>
    <row r="207">
      <c r="A207" s="6"/>
      <c r="B207" s="6"/>
    </row>
    <row r="208">
      <c r="A208" s="6"/>
      <c r="B208" s="6"/>
    </row>
    <row r="209">
      <c r="A209" s="6"/>
      <c r="B209" s="6"/>
    </row>
    <row r="210">
      <c r="A210" s="6"/>
      <c r="B210" s="6"/>
    </row>
    <row r="211">
      <c r="A211" s="6"/>
      <c r="B211" s="6"/>
    </row>
    <row r="212">
      <c r="A212" s="6"/>
      <c r="B212" s="6"/>
    </row>
    <row r="213">
      <c r="A213" s="6"/>
      <c r="B213" s="6"/>
    </row>
    <row r="214">
      <c r="A214" s="6"/>
      <c r="B214" s="6"/>
    </row>
    <row r="215">
      <c r="A215" s="6"/>
      <c r="B215" s="6"/>
    </row>
    <row r="216">
      <c r="A216" s="6"/>
      <c r="B216" s="6"/>
    </row>
    <row r="217">
      <c r="A217" s="6"/>
      <c r="B217" s="6"/>
    </row>
    <row r="218">
      <c r="A218" s="6"/>
      <c r="B218" s="6"/>
    </row>
    <row r="219">
      <c r="A219" s="6"/>
      <c r="B219" s="6"/>
    </row>
    <row r="220">
      <c r="A220" s="6"/>
      <c r="B220" s="6"/>
    </row>
    <row r="221">
      <c r="A221" s="6"/>
      <c r="B221" s="6"/>
    </row>
    <row r="222">
      <c r="A222" s="6"/>
      <c r="B222" s="6"/>
    </row>
    <row r="223">
      <c r="A223" s="6"/>
      <c r="B223" s="6"/>
    </row>
    <row r="224">
      <c r="A224" s="6"/>
      <c r="B224" s="6"/>
    </row>
    <row r="225">
      <c r="A225" s="6"/>
      <c r="B225" s="6"/>
    </row>
    <row r="226">
      <c r="A226" s="6"/>
      <c r="B226" s="6"/>
    </row>
    <row r="227">
      <c r="A227" s="6"/>
      <c r="B227" s="6"/>
    </row>
    <row r="228">
      <c r="A228" s="6"/>
      <c r="B228" s="6"/>
    </row>
    <row r="229">
      <c r="A229" s="6"/>
      <c r="B229" s="6"/>
    </row>
    <row r="230">
      <c r="A230" s="6"/>
      <c r="B230" s="6"/>
    </row>
    <row r="231">
      <c r="A231" s="6"/>
      <c r="B231" s="6"/>
    </row>
    <row r="232">
      <c r="A232" s="6"/>
      <c r="B232" s="6"/>
    </row>
    <row r="233">
      <c r="A233" s="6"/>
      <c r="B233" s="6"/>
    </row>
    <row r="234">
      <c r="A234" s="6"/>
      <c r="B234" s="6"/>
    </row>
    <row r="235">
      <c r="A235" s="6"/>
      <c r="B235" s="6"/>
    </row>
    <row r="236">
      <c r="A236" s="6"/>
      <c r="B236" s="6"/>
    </row>
    <row r="237">
      <c r="A237" s="6"/>
      <c r="B237" s="6"/>
    </row>
    <row r="238">
      <c r="A238" s="6"/>
      <c r="B238" s="6"/>
    </row>
    <row r="239">
      <c r="A239" s="6"/>
      <c r="B239" s="6"/>
    </row>
    <row r="240">
      <c r="A240" s="6"/>
      <c r="B240" s="6"/>
    </row>
    <row r="241">
      <c r="A241" s="6"/>
      <c r="B241" s="6"/>
    </row>
    <row r="242">
      <c r="A242" s="6"/>
      <c r="B242" s="6"/>
    </row>
    <row r="243">
      <c r="A243" s="6"/>
      <c r="B243" s="6"/>
    </row>
    <row r="244">
      <c r="A244" s="6"/>
      <c r="B244" s="6"/>
    </row>
    <row r="245">
      <c r="A245" s="6"/>
      <c r="B245" s="6"/>
    </row>
    <row r="246">
      <c r="A246" s="6"/>
      <c r="B246" s="6"/>
    </row>
    <row r="247">
      <c r="A247" s="6"/>
      <c r="B247" s="6"/>
    </row>
    <row r="248">
      <c r="A248" s="6"/>
      <c r="B248" s="6"/>
    </row>
    <row r="249">
      <c r="A249" s="6"/>
      <c r="B249" s="6"/>
    </row>
    <row r="250">
      <c r="A250" s="6"/>
      <c r="B250" s="6"/>
    </row>
    <row r="251">
      <c r="A251" s="6"/>
      <c r="B251" s="6"/>
    </row>
    <row r="252">
      <c r="A252" s="6"/>
      <c r="B252" s="6"/>
    </row>
    <row r="253">
      <c r="A253" s="6"/>
      <c r="B253" s="6"/>
    </row>
    <row r="254">
      <c r="A254" s="6"/>
      <c r="B254" s="6"/>
    </row>
    <row r="255">
      <c r="A255" s="6"/>
      <c r="B255" s="6"/>
    </row>
    <row r="256">
      <c r="A256" s="6"/>
      <c r="B256" s="6"/>
    </row>
    <row r="257">
      <c r="A257" s="6"/>
      <c r="B257" s="6"/>
    </row>
    <row r="258">
      <c r="A258" s="6"/>
      <c r="B258" s="6"/>
    </row>
    <row r="259">
      <c r="A259" s="6"/>
      <c r="B259" s="6"/>
    </row>
    <row r="260">
      <c r="A260" s="6"/>
      <c r="B260" s="6"/>
    </row>
    <row r="261">
      <c r="A261" s="6"/>
      <c r="B261" s="6"/>
    </row>
    <row r="262">
      <c r="A262" s="6"/>
      <c r="B262" s="6"/>
    </row>
    <row r="263">
      <c r="A263" s="6"/>
      <c r="B263" s="6"/>
    </row>
    <row r="264">
      <c r="A264" s="6"/>
      <c r="B264" s="6"/>
    </row>
    <row r="265">
      <c r="A265" s="6"/>
      <c r="B265" s="6"/>
    </row>
    <row r="266">
      <c r="A266" s="6"/>
      <c r="B266" s="6"/>
    </row>
    <row r="267">
      <c r="A267" s="6"/>
      <c r="B267" s="6"/>
    </row>
    <row r="268">
      <c r="A268" s="6"/>
      <c r="B268" s="6"/>
    </row>
    <row r="269">
      <c r="A269" s="6"/>
      <c r="B269" s="6"/>
    </row>
    <row r="270">
      <c r="A270" s="6"/>
      <c r="B270" s="6"/>
    </row>
    <row r="271">
      <c r="A271" s="6"/>
      <c r="B271" s="6"/>
    </row>
    <row r="272">
      <c r="A272" s="6"/>
      <c r="B272" s="6"/>
    </row>
    <row r="273">
      <c r="A273" s="6"/>
      <c r="B273" s="6"/>
    </row>
    <row r="274">
      <c r="A274" s="6"/>
      <c r="B274" s="6"/>
    </row>
    <row r="275">
      <c r="A275" s="6"/>
      <c r="B275" s="6"/>
    </row>
    <row r="276">
      <c r="A276" s="6"/>
      <c r="B276" s="6"/>
    </row>
    <row r="277">
      <c r="A277" s="6"/>
      <c r="B277" s="6"/>
    </row>
    <row r="278">
      <c r="A278" s="6"/>
      <c r="B278" s="6"/>
    </row>
    <row r="279">
      <c r="A279" s="6"/>
      <c r="B279" s="6"/>
    </row>
    <row r="280">
      <c r="A280" s="6"/>
      <c r="B280" s="6"/>
    </row>
    <row r="281">
      <c r="A281" s="6"/>
      <c r="B281" s="6"/>
    </row>
    <row r="282">
      <c r="A282" s="6"/>
      <c r="B282" s="6"/>
    </row>
    <row r="283">
      <c r="A283" s="6"/>
      <c r="B283" s="6"/>
    </row>
    <row r="284">
      <c r="A284" s="6"/>
      <c r="B284" s="6"/>
    </row>
    <row r="285">
      <c r="A285" s="6"/>
      <c r="B285" s="6"/>
    </row>
    <row r="286">
      <c r="A286" s="6"/>
      <c r="B286" s="6"/>
    </row>
    <row r="287">
      <c r="A287" s="6"/>
      <c r="B287" s="6"/>
    </row>
    <row r="288">
      <c r="A288" s="6"/>
      <c r="B288" s="6"/>
    </row>
    <row r="289">
      <c r="A289" s="6"/>
      <c r="B289" s="6"/>
    </row>
    <row r="290">
      <c r="A290" s="6"/>
      <c r="B290" s="6"/>
    </row>
    <row r="291">
      <c r="A291" s="6"/>
      <c r="B291" s="6"/>
    </row>
    <row r="292">
      <c r="A292" s="6"/>
      <c r="B292" s="6"/>
    </row>
    <row r="293">
      <c r="A293" s="6"/>
      <c r="B293" s="6"/>
    </row>
    <row r="294">
      <c r="A294" s="6"/>
      <c r="B294" s="6"/>
    </row>
    <row r="295">
      <c r="A295" s="6"/>
      <c r="B295" s="6"/>
    </row>
    <row r="296">
      <c r="A296" s="6"/>
      <c r="B296" s="6"/>
    </row>
    <row r="297">
      <c r="A297" s="6"/>
      <c r="B297" s="6"/>
    </row>
    <row r="298">
      <c r="A298" s="6"/>
      <c r="B298" s="6"/>
    </row>
    <row r="299">
      <c r="A299" s="6"/>
      <c r="B299" s="6"/>
    </row>
    <row r="300">
      <c r="A300" s="6"/>
      <c r="B300" s="6"/>
    </row>
    <row r="301">
      <c r="A301" s="6"/>
      <c r="B301" s="6"/>
    </row>
    <row r="302">
      <c r="A302" s="6"/>
      <c r="B302" s="6"/>
    </row>
    <row r="303">
      <c r="A303" s="6"/>
      <c r="B303" s="6"/>
    </row>
    <row r="304">
      <c r="A304" s="6"/>
      <c r="B304" s="6"/>
    </row>
    <row r="305">
      <c r="A305" s="6"/>
      <c r="B305" s="6"/>
    </row>
    <row r="306">
      <c r="A306" s="6"/>
      <c r="B306" s="6"/>
    </row>
    <row r="307">
      <c r="A307" s="6"/>
      <c r="B307" s="6"/>
    </row>
    <row r="308">
      <c r="A308" s="6"/>
      <c r="B308" s="6"/>
    </row>
    <row r="309">
      <c r="A309" s="6"/>
      <c r="B309" s="6"/>
    </row>
    <row r="310">
      <c r="A310" s="6"/>
      <c r="B310" s="6"/>
    </row>
    <row r="311">
      <c r="A311" s="6"/>
      <c r="B311" s="6"/>
    </row>
    <row r="312">
      <c r="A312" s="6"/>
      <c r="B312" s="6"/>
    </row>
    <row r="313">
      <c r="A313" s="6"/>
      <c r="B313" s="6"/>
    </row>
    <row r="314">
      <c r="A314" s="6"/>
      <c r="B314" s="6"/>
    </row>
    <row r="315">
      <c r="A315" s="6"/>
      <c r="B315" s="6"/>
    </row>
    <row r="316">
      <c r="A316" s="6"/>
      <c r="B316" s="6"/>
    </row>
    <row r="317">
      <c r="A317" s="6"/>
      <c r="B317" s="6"/>
    </row>
    <row r="318">
      <c r="A318" s="6"/>
      <c r="B318" s="6"/>
    </row>
    <row r="319">
      <c r="A319" s="6"/>
      <c r="B319" s="6"/>
    </row>
    <row r="320">
      <c r="A320" s="6"/>
      <c r="B320" s="6"/>
    </row>
    <row r="321">
      <c r="A321" s="6"/>
      <c r="B321" s="6"/>
    </row>
    <row r="322">
      <c r="A322" s="6"/>
      <c r="B322" s="6"/>
    </row>
    <row r="323">
      <c r="A323" s="6"/>
      <c r="B323" s="6"/>
    </row>
    <row r="324">
      <c r="A324" s="6"/>
      <c r="B324" s="6"/>
    </row>
    <row r="325">
      <c r="A325" s="6"/>
      <c r="B325" s="6"/>
    </row>
    <row r="326">
      <c r="A326" s="6"/>
      <c r="B326" s="6"/>
    </row>
    <row r="327">
      <c r="A327" s="6"/>
      <c r="B327" s="6"/>
    </row>
    <row r="328">
      <c r="A328" s="6"/>
      <c r="B328" s="6"/>
    </row>
    <row r="329">
      <c r="A329" s="6"/>
      <c r="B329" s="6"/>
    </row>
    <row r="330">
      <c r="A330" s="6"/>
      <c r="B330" s="6"/>
    </row>
    <row r="331">
      <c r="A331" s="6"/>
      <c r="B331" s="6"/>
    </row>
    <row r="332">
      <c r="A332" s="6"/>
      <c r="B332" s="6"/>
    </row>
    <row r="333">
      <c r="A333" s="6"/>
      <c r="B333" s="6"/>
    </row>
    <row r="334">
      <c r="A334" s="6"/>
      <c r="B334" s="6"/>
    </row>
    <row r="335">
      <c r="A335" s="6"/>
      <c r="B335" s="6"/>
    </row>
    <row r="336">
      <c r="A336" s="6"/>
      <c r="B336" s="6"/>
    </row>
    <row r="337">
      <c r="A337" s="6"/>
      <c r="B337" s="6"/>
    </row>
    <row r="338">
      <c r="A338" s="6"/>
      <c r="B338" s="6"/>
    </row>
    <row r="339">
      <c r="A339" s="6"/>
      <c r="B339" s="6"/>
    </row>
    <row r="340">
      <c r="A340" s="6"/>
      <c r="B340" s="6"/>
    </row>
    <row r="341">
      <c r="A341" s="6"/>
      <c r="B341" s="6"/>
    </row>
    <row r="342">
      <c r="A342" s="6"/>
      <c r="B342" s="6"/>
    </row>
    <row r="343">
      <c r="A343" s="6"/>
      <c r="B343" s="6"/>
    </row>
    <row r="344">
      <c r="A344" s="6"/>
      <c r="B344" s="6"/>
    </row>
    <row r="345">
      <c r="A345" s="6"/>
      <c r="B345" s="6"/>
    </row>
    <row r="346">
      <c r="A346" s="6"/>
      <c r="B346" s="6"/>
    </row>
    <row r="347">
      <c r="A347" s="6"/>
      <c r="B347" s="6"/>
    </row>
    <row r="348">
      <c r="A348" s="6"/>
      <c r="B348" s="6"/>
    </row>
    <row r="349">
      <c r="A349" s="6"/>
      <c r="B349" s="6"/>
    </row>
    <row r="350">
      <c r="A350" s="6"/>
      <c r="B350" s="6"/>
    </row>
    <row r="351">
      <c r="A351" s="6"/>
      <c r="B351" s="6"/>
    </row>
    <row r="352">
      <c r="A352" s="6"/>
      <c r="B352" s="6"/>
    </row>
    <row r="353">
      <c r="A353" s="6"/>
      <c r="B353" s="6"/>
    </row>
    <row r="354">
      <c r="A354" s="6"/>
      <c r="B354" s="6"/>
    </row>
    <row r="355">
      <c r="A355" s="6"/>
      <c r="B355" s="6"/>
    </row>
    <row r="356">
      <c r="A356" s="6"/>
      <c r="B356" s="6"/>
    </row>
    <row r="357">
      <c r="A357" s="6"/>
      <c r="B357" s="6"/>
    </row>
    <row r="358">
      <c r="A358" s="6"/>
      <c r="B358" s="6"/>
    </row>
    <row r="359">
      <c r="A359" s="6"/>
      <c r="B359" s="6"/>
    </row>
    <row r="360">
      <c r="A360" s="6"/>
      <c r="B360" s="6"/>
    </row>
    <row r="361">
      <c r="A361" s="6"/>
      <c r="B361" s="6"/>
    </row>
    <row r="362">
      <c r="A362" s="6"/>
      <c r="B362" s="6"/>
    </row>
    <row r="363">
      <c r="A363" s="6"/>
      <c r="B363" s="6"/>
    </row>
    <row r="364">
      <c r="A364" s="6"/>
      <c r="B364" s="6"/>
    </row>
    <row r="365">
      <c r="A365" s="6"/>
      <c r="B365" s="6"/>
    </row>
    <row r="366">
      <c r="A366" s="6"/>
      <c r="B366" s="6"/>
    </row>
    <row r="367">
      <c r="A367" s="6"/>
      <c r="B367" s="6"/>
    </row>
    <row r="368">
      <c r="A368" s="6"/>
      <c r="B368" s="6"/>
    </row>
    <row r="369">
      <c r="A369" s="6"/>
      <c r="B369" s="6"/>
    </row>
    <row r="370">
      <c r="A370" s="6"/>
      <c r="B370" s="6"/>
    </row>
    <row r="371">
      <c r="A371" s="6"/>
      <c r="B371" s="6"/>
    </row>
    <row r="372">
      <c r="A372" s="6"/>
      <c r="B372" s="6"/>
    </row>
    <row r="373">
      <c r="A373" s="6"/>
      <c r="B373" s="6"/>
    </row>
    <row r="374">
      <c r="A374" s="6"/>
      <c r="B374" s="6"/>
    </row>
    <row r="375">
      <c r="A375" s="6"/>
      <c r="B375" s="6"/>
    </row>
    <row r="376">
      <c r="A376" s="6"/>
      <c r="B376" s="6"/>
    </row>
    <row r="377">
      <c r="A377" s="6"/>
      <c r="B377" s="6"/>
    </row>
    <row r="378">
      <c r="A378" s="6"/>
      <c r="B378" s="6"/>
    </row>
    <row r="379">
      <c r="A379" s="6"/>
      <c r="B379" s="6"/>
    </row>
    <row r="380">
      <c r="A380" s="6"/>
      <c r="B380" s="6"/>
    </row>
    <row r="381">
      <c r="A381" s="6"/>
      <c r="B381" s="6"/>
    </row>
    <row r="382">
      <c r="A382" s="6"/>
      <c r="B382" s="6"/>
    </row>
    <row r="383">
      <c r="A383" s="6"/>
      <c r="B383" s="6"/>
    </row>
    <row r="384">
      <c r="A384" s="6"/>
      <c r="B384" s="6"/>
    </row>
    <row r="385">
      <c r="A385" s="6"/>
      <c r="B385" s="6"/>
    </row>
    <row r="386">
      <c r="A386" s="6"/>
      <c r="B386" s="6"/>
    </row>
    <row r="387">
      <c r="A387" s="6"/>
      <c r="B387" s="6"/>
    </row>
    <row r="388">
      <c r="A388" s="6"/>
      <c r="B388" s="6"/>
    </row>
    <row r="389">
      <c r="A389" s="6"/>
      <c r="B389" s="6"/>
    </row>
    <row r="390">
      <c r="A390" s="6"/>
      <c r="B390" s="6"/>
    </row>
    <row r="391">
      <c r="A391" s="6"/>
      <c r="B391" s="6"/>
    </row>
    <row r="392">
      <c r="A392" s="6"/>
      <c r="B392" s="6"/>
    </row>
    <row r="393">
      <c r="A393" s="6"/>
      <c r="B393" s="6"/>
    </row>
    <row r="394">
      <c r="A394" s="6"/>
      <c r="B394" s="6"/>
    </row>
    <row r="395">
      <c r="A395" s="6"/>
      <c r="B395" s="6"/>
    </row>
    <row r="396">
      <c r="A396" s="6"/>
      <c r="B396" s="6"/>
    </row>
    <row r="397">
      <c r="A397" s="6"/>
      <c r="B397" s="6"/>
    </row>
    <row r="398">
      <c r="A398" s="6"/>
      <c r="B398" s="6"/>
    </row>
    <row r="399">
      <c r="A399" s="6"/>
      <c r="B399" s="6"/>
    </row>
    <row r="400">
      <c r="A400" s="6"/>
      <c r="B400" s="6"/>
    </row>
    <row r="401">
      <c r="A401" s="6"/>
      <c r="B401" s="6"/>
    </row>
    <row r="402">
      <c r="A402" s="6"/>
      <c r="B402" s="6"/>
    </row>
    <row r="403">
      <c r="A403" s="6"/>
      <c r="B403" s="6"/>
    </row>
    <row r="404">
      <c r="A404" s="6"/>
      <c r="B404" s="6"/>
    </row>
    <row r="405">
      <c r="A405" s="6"/>
      <c r="B405" s="6"/>
    </row>
    <row r="406">
      <c r="A406" s="6"/>
      <c r="B406" s="6"/>
    </row>
    <row r="407">
      <c r="A407" s="6"/>
      <c r="B407" s="6"/>
    </row>
    <row r="408">
      <c r="A408" s="6"/>
      <c r="B408" s="6"/>
    </row>
    <row r="409">
      <c r="A409" s="6"/>
      <c r="B409" s="6"/>
    </row>
    <row r="410">
      <c r="A410" s="6"/>
      <c r="B410" s="6"/>
    </row>
    <row r="411">
      <c r="A411" s="6"/>
      <c r="B411" s="6"/>
    </row>
    <row r="412">
      <c r="A412" s="6"/>
      <c r="B412" s="6"/>
    </row>
    <row r="413">
      <c r="A413" s="6"/>
      <c r="B413" s="6"/>
    </row>
    <row r="414">
      <c r="A414" s="6"/>
      <c r="B414" s="6"/>
    </row>
    <row r="415">
      <c r="A415" s="6"/>
      <c r="B415" s="6"/>
    </row>
    <row r="416">
      <c r="A416" s="6"/>
      <c r="B416" s="6"/>
    </row>
    <row r="417">
      <c r="A417" s="6"/>
      <c r="B417" s="6"/>
    </row>
    <row r="418">
      <c r="A418" s="6"/>
      <c r="B418" s="6"/>
    </row>
    <row r="419">
      <c r="A419" s="6"/>
      <c r="B419" s="6"/>
    </row>
    <row r="420">
      <c r="A420" s="6"/>
      <c r="B420" s="6"/>
    </row>
    <row r="421">
      <c r="A421" s="6"/>
      <c r="B421" s="6"/>
    </row>
    <row r="422">
      <c r="A422" s="6"/>
      <c r="B422" s="6"/>
    </row>
    <row r="423">
      <c r="A423" s="6"/>
      <c r="B423" s="6"/>
    </row>
    <row r="424">
      <c r="A424" s="6"/>
      <c r="B424" s="6"/>
    </row>
    <row r="425">
      <c r="A425" s="6"/>
      <c r="B425" s="6"/>
    </row>
    <row r="426">
      <c r="A426" s="6"/>
      <c r="B426" s="6"/>
    </row>
    <row r="427">
      <c r="A427" s="6"/>
      <c r="B427" s="6"/>
    </row>
    <row r="428">
      <c r="A428" s="6"/>
      <c r="B428" s="6"/>
    </row>
    <row r="429">
      <c r="A429" s="6"/>
      <c r="B429" s="6"/>
    </row>
    <row r="430">
      <c r="A430" s="6"/>
      <c r="B430" s="6"/>
    </row>
    <row r="431">
      <c r="A431" s="6"/>
      <c r="B431" s="6"/>
    </row>
    <row r="432">
      <c r="A432" s="6"/>
      <c r="B432" s="6"/>
    </row>
    <row r="433">
      <c r="A433" s="6"/>
      <c r="B433" s="6"/>
    </row>
    <row r="434">
      <c r="A434" s="6"/>
      <c r="B434" s="6"/>
    </row>
    <row r="435">
      <c r="A435" s="6"/>
      <c r="B435" s="6"/>
    </row>
    <row r="436">
      <c r="A436" s="6"/>
      <c r="B436" s="6"/>
    </row>
    <row r="437">
      <c r="A437" s="6"/>
      <c r="B437" s="6"/>
    </row>
    <row r="438">
      <c r="A438" s="6"/>
      <c r="B438" s="6"/>
    </row>
    <row r="439">
      <c r="A439" s="6"/>
      <c r="B439" s="6"/>
    </row>
    <row r="440">
      <c r="A440" s="6"/>
      <c r="B440" s="6"/>
    </row>
    <row r="441">
      <c r="A441" s="6"/>
      <c r="B441" s="6"/>
    </row>
    <row r="442">
      <c r="A442" s="6"/>
      <c r="B442" s="6"/>
    </row>
    <row r="443">
      <c r="A443" s="6"/>
      <c r="B443" s="6"/>
    </row>
    <row r="444">
      <c r="A444" s="6"/>
      <c r="B444" s="6"/>
    </row>
    <row r="445">
      <c r="A445" s="6"/>
      <c r="B445" s="6"/>
    </row>
    <row r="446">
      <c r="A446" s="6"/>
      <c r="B446" s="6"/>
    </row>
    <row r="447">
      <c r="A447" s="6"/>
      <c r="B447" s="6"/>
    </row>
    <row r="448">
      <c r="A448" s="6"/>
      <c r="B448" s="6"/>
    </row>
    <row r="449">
      <c r="A449" s="6"/>
      <c r="B449" s="6"/>
    </row>
    <row r="450">
      <c r="A450" s="6"/>
      <c r="B450" s="6"/>
    </row>
    <row r="451">
      <c r="A451" s="6"/>
      <c r="B451" s="6"/>
    </row>
    <row r="452">
      <c r="A452" s="6"/>
      <c r="B452" s="6"/>
    </row>
    <row r="453">
      <c r="A453" s="6"/>
      <c r="B453" s="6"/>
    </row>
    <row r="454">
      <c r="A454" s="6"/>
      <c r="B454" s="6"/>
    </row>
    <row r="455">
      <c r="A455" s="6"/>
      <c r="B455" s="6"/>
    </row>
    <row r="456">
      <c r="A456" s="6"/>
      <c r="B456" s="6"/>
    </row>
    <row r="457">
      <c r="A457" s="6"/>
      <c r="B457" s="6"/>
    </row>
    <row r="458">
      <c r="A458" s="6"/>
      <c r="B458" s="6"/>
    </row>
    <row r="459">
      <c r="A459" s="6"/>
      <c r="B459" s="6"/>
    </row>
    <row r="460">
      <c r="A460" s="6"/>
      <c r="B460" s="6"/>
    </row>
    <row r="461">
      <c r="A461" s="6"/>
      <c r="B461" s="6"/>
    </row>
    <row r="462">
      <c r="A462" s="6"/>
      <c r="B462" s="6"/>
    </row>
    <row r="463">
      <c r="A463" s="6"/>
      <c r="B463" s="6"/>
    </row>
    <row r="464">
      <c r="A464" s="6"/>
      <c r="B464" s="6"/>
    </row>
    <row r="465">
      <c r="A465" s="6"/>
      <c r="B465" s="6"/>
    </row>
    <row r="466">
      <c r="A466" s="6"/>
      <c r="B466" s="6"/>
    </row>
    <row r="467">
      <c r="A467" s="6"/>
      <c r="B467" s="6"/>
    </row>
    <row r="468">
      <c r="A468" s="6"/>
      <c r="B468" s="6"/>
    </row>
    <row r="469">
      <c r="A469" s="6"/>
      <c r="B469" s="6"/>
    </row>
    <row r="470">
      <c r="A470" s="6"/>
      <c r="B470" s="6"/>
    </row>
    <row r="471">
      <c r="A471" s="6"/>
      <c r="B471" s="6"/>
    </row>
    <row r="472">
      <c r="A472" s="6"/>
      <c r="B472" s="6"/>
    </row>
    <row r="473">
      <c r="A473" s="6"/>
      <c r="B473" s="6"/>
    </row>
    <row r="474">
      <c r="A474" s="6"/>
      <c r="B474" s="6"/>
    </row>
    <row r="475">
      <c r="A475" s="6"/>
      <c r="B475" s="6"/>
    </row>
    <row r="476">
      <c r="A476" s="6"/>
      <c r="B476" s="6"/>
    </row>
    <row r="477">
      <c r="A477" s="6"/>
      <c r="B477" s="6"/>
    </row>
    <row r="478">
      <c r="A478" s="6"/>
      <c r="B478" s="6"/>
    </row>
    <row r="479">
      <c r="A479" s="6"/>
      <c r="B479" s="6"/>
    </row>
    <row r="480">
      <c r="A480" s="6"/>
      <c r="B480" s="6"/>
    </row>
    <row r="481">
      <c r="A481" s="6"/>
      <c r="B481" s="6"/>
    </row>
    <row r="482">
      <c r="A482" s="6"/>
      <c r="B482" s="6"/>
    </row>
    <row r="483">
      <c r="A483" s="6"/>
      <c r="B483" s="6"/>
    </row>
    <row r="484">
      <c r="A484" s="6"/>
      <c r="B484" s="6"/>
    </row>
    <row r="485">
      <c r="A485" s="6"/>
      <c r="B485" s="6"/>
    </row>
    <row r="486">
      <c r="A486" s="6"/>
      <c r="B486" s="6"/>
    </row>
    <row r="487">
      <c r="A487" s="6"/>
      <c r="B487" s="6"/>
    </row>
    <row r="488">
      <c r="A488" s="6"/>
      <c r="B488" s="6"/>
    </row>
    <row r="489">
      <c r="A489" s="6"/>
      <c r="B489" s="6"/>
    </row>
    <row r="490">
      <c r="A490" s="6"/>
      <c r="B490" s="6"/>
    </row>
    <row r="491">
      <c r="A491" s="6"/>
      <c r="B491" s="6"/>
    </row>
    <row r="492">
      <c r="A492" s="6"/>
      <c r="B492" s="6"/>
    </row>
    <row r="493">
      <c r="A493" s="6"/>
      <c r="B493" s="6"/>
    </row>
    <row r="494">
      <c r="A494" s="6"/>
      <c r="B494" s="6"/>
    </row>
    <row r="495">
      <c r="A495" s="6"/>
      <c r="B495" s="6"/>
    </row>
    <row r="496">
      <c r="A496" s="6"/>
      <c r="B496" s="6"/>
    </row>
    <row r="497">
      <c r="A497" s="6"/>
      <c r="B497" s="6"/>
    </row>
    <row r="498">
      <c r="A498" s="6"/>
      <c r="B498" s="6"/>
    </row>
    <row r="499">
      <c r="A499" s="6"/>
      <c r="B499" s="6"/>
    </row>
    <row r="500">
      <c r="A500" s="6"/>
      <c r="B500" s="6"/>
    </row>
    <row r="501">
      <c r="A501" s="6"/>
      <c r="B501" s="6"/>
    </row>
    <row r="502">
      <c r="A502" s="6"/>
      <c r="B502" s="6"/>
    </row>
    <row r="503">
      <c r="A503" s="6"/>
      <c r="B503" s="6"/>
    </row>
    <row r="504">
      <c r="A504" s="6"/>
      <c r="B504" s="6"/>
    </row>
    <row r="505">
      <c r="A505" s="6"/>
      <c r="B505" s="6"/>
    </row>
    <row r="506">
      <c r="A506" s="6"/>
      <c r="B506" s="6"/>
    </row>
    <row r="507">
      <c r="A507" s="6"/>
      <c r="B507" s="6"/>
    </row>
    <row r="508">
      <c r="A508" s="6"/>
      <c r="B508" s="6"/>
    </row>
    <row r="509">
      <c r="A509" s="6"/>
      <c r="B509" s="6"/>
    </row>
    <row r="510">
      <c r="A510" s="6"/>
      <c r="B510" s="6"/>
    </row>
    <row r="511">
      <c r="A511" s="6"/>
      <c r="B511" s="6"/>
    </row>
    <row r="512">
      <c r="A512" s="6"/>
      <c r="B512" s="6"/>
    </row>
    <row r="513">
      <c r="A513" s="6"/>
      <c r="B513" s="6"/>
    </row>
    <row r="514">
      <c r="A514" s="6"/>
      <c r="B514" s="6"/>
    </row>
    <row r="515">
      <c r="A515" s="6"/>
      <c r="B515" s="6"/>
    </row>
    <row r="516">
      <c r="A516" s="6"/>
      <c r="B516" s="6"/>
    </row>
    <row r="517">
      <c r="A517" s="6"/>
      <c r="B517" s="6"/>
    </row>
    <row r="518">
      <c r="A518" s="6"/>
      <c r="B518" s="6"/>
    </row>
    <row r="519">
      <c r="A519" s="6"/>
      <c r="B519" s="6"/>
    </row>
    <row r="520">
      <c r="A520" s="6"/>
      <c r="B520" s="6"/>
    </row>
    <row r="521">
      <c r="A521" s="6"/>
      <c r="B521" s="6"/>
    </row>
    <row r="522">
      <c r="A522" s="6"/>
      <c r="B522" s="6"/>
    </row>
    <row r="523">
      <c r="A523" s="6"/>
      <c r="B523" s="6"/>
    </row>
    <row r="524">
      <c r="A524" s="6"/>
      <c r="B524" s="6"/>
    </row>
    <row r="525">
      <c r="A525" s="6"/>
      <c r="B525" s="6"/>
    </row>
    <row r="526">
      <c r="A526" s="6"/>
      <c r="B526" s="6"/>
    </row>
    <row r="527">
      <c r="A527" s="6"/>
      <c r="B527" s="6"/>
    </row>
    <row r="528">
      <c r="A528" s="6"/>
      <c r="B528" s="6"/>
    </row>
    <row r="529">
      <c r="A529" s="6"/>
      <c r="B529" s="6"/>
    </row>
    <row r="530">
      <c r="A530" s="6"/>
      <c r="B530" s="6"/>
    </row>
    <row r="531">
      <c r="A531" s="6"/>
      <c r="B531" s="6"/>
    </row>
    <row r="532">
      <c r="A532" s="6"/>
      <c r="B532" s="6"/>
    </row>
    <row r="533">
      <c r="A533" s="6"/>
      <c r="B533" s="6"/>
    </row>
    <row r="534">
      <c r="A534" s="6"/>
      <c r="B534" s="6"/>
    </row>
    <row r="535">
      <c r="A535" s="6"/>
      <c r="B535" s="6"/>
    </row>
    <row r="536">
      <c r="A536" s="6"/>
      <c r="B536" s="6"/>
    </row>
    <row r="537">
      <c r="A537" s="6"/>
      <c r="B537" s="6"/>
    </row>
    <row r="538">
      <c r="A538" s="6"/>
      <c r="B538" s="6"/>
    </row>
    <row r="539">
      <c r="A539" s="6"/>
      <c r="B539" s="6"/>
    </row>
    <row r="540">
      <c r="A540" s="6"/>
      <c r="B540" s="6"/>
    </row>
    <row r="541">
      <c r="A541" s="6"/>
      <c r="B541" s="6"/>
    </row>
    <row r="542">
      <c r="A542" s="6"/>
      <c r="B542" s="6"/>
    </row>
    <row r="543">
      <c r="A543" s="6"/>
      <c r="B543" s="6"/>
    </row>
    <row r="544">
      <c r="A544" s="6"/>
      <c r="B544" s="6"/>
    </row>
    <row r="545">
      <c r="A545" s="6"/>
      <c r="B545" s="6"/>
    </row>
    <row r="546">
      <c r="A546" s="6"/>
      <c r="B546" s="6"/>
    </row>
    <row r="547">
      <c r="A547" s="6"/>
      <c r="B547" s="6"/>
    </row>
    <row r="548">
      <c r="A548" s="6"/>
      <c r="B548" s="6"/>
    </row>
    <row r="549">
      <c r="A549" s="6"/>
      <c r="B549" s="6"/>
    </row>
    <row r="550">
      <c r="A550" s="6"/>
      <c r="B550" s="6"/>
    </row>
    <row r="551">
      <c r="A551" s="6"/>
      <c r="B551" s="6"/>
    </row>
    <row r="552">
      <c r="A552" s="6"/>
      <c r="B552" s="6"/>
    </row>
    <row r="553">
      <c r="A553" s="6"/>
      <c r="B553" s="6"/>
    </row>
    <row r="554">
      <c r="A554" s="6"/>
      <c r="B554" s="6"/>
    </row>
    <row r="555">
      <c r="A555" s="6"/>
      <c r="B555" s="6"/>
    </row>
    <row r="556">
      <c r="A556" s="6"/>
      <c r="B556" s="6"/>
    </row>
    <row r="557">
      <c r="A557" s="6"/>
      <c r="B557" s="6"/>
    </row>
    <row r="558">
      <c r="A558" s="6"/>
      <c r="B558" s="6"/>
    </row>
    <row r="559">
      <c r="A559" s="6"/>
      <c r="B559" s="6"/>
    </row>
    <row r="560">
      <c r="A560" s="6"/>
      <c r="B560" s="6"/>
    </row>
    <row r="561">
      <c r="A561" s="6"/>
      <c r="B561" s="6"/>
    </row>
    <row r="562">
      <c r="A562" s="6"/>
      <c r="B562" s="6"/>
    </row>
    <row r="563">
      <c r="A563" s="6"/>
      <c r="B563" s="6"/>
    </row>
    <row r="564">
      <c r="A564" s="6"/>
      <c r="B564" s="6"/>
    </row>
    <row r="565">
      <c r="A565" s="6"/>
      <c r="B565" s="6"/>
    </row>
    <row r="566">
      <c r="A566" s="6"/>
      <c r="B566" s="6"/>
    </row>
    <row r="567">
      <c r="A567" s="6"/>
      <c r="B567" s="6"/>
    </row>
    <row r="568">
      <c r="A568" s="6"/>
      <c r="B568" s="6"/>
    </row>
    <row r="569">
      <c r="A569" s="6"/>
      <c r="B569" s="6"/>
    </row>
    <row r="570">
      <c r="A570" s="6"/>
      <c r="B570" s="6"/>
    </row>
    <row r="571">
      <c r="A571" s="6"/>
      <c r="B571" s="6"/>
    </row>
    <row r="572">
      <c r="A572" s="6"/>
      <c r="B572" s="6"/>
    </row>
    <row r="573">
      <c r="A573" s="6"/>
      <c r="B573" s="6"/>
    </row>
    <row r="574">
      <c r="A574" s="6"/>
      <c r="B574" s="6"/>
    </row>
    <row r="575">
      <c r="A575" s="6"/>
      <c r="B575" s="6"/>
    </row>
    <row r="576">
      <c r="A576" s="6"/>
      <c r="B576" s="6"/>
    </row>
    <row r="577">
      <c r="A577" s="6"/>
      <c r="B577" s="6"/>
    </row>
    <row r="578">
      <c r="A578" s="6"/>
      <c r="B578" s="6"/>
    </row>
    <row r="579">
      <c r="A579" s="6"/>
      <c r="B579" s="6"/>
    </row>
    <row r="580">
      <c r="A580" s="6"/>
      <c r="B580" s="6"/>
    </row>
    <row r="581">
      <c r="A581" s="6"/>
      <c r="B581" s="6"/>
    </row>
    <row r="582">
      <c r="A582" s="6"/>
      <c r="B582" s="6"/>
    </row>
    <row r="583">
      <c r="A583" s="6"/>
      <c r="B583" s="6"/>
    </row>
    <row r="584">
      <c r="A584" s="6"/>
      <c r="B584" s="6"/>
    </row>
    <row r="585">
      <c r="A585" s="6"/>
      <c r="B585" s="6"/>
    </row>
    <row r="586">
      <c r="A586" s="6"/>
      <c r="B586" s="6"/>
    </row>
    <row r="587">
      <c r="A587" s="6"/>
      <c r="B587" s="6"/>
    </row>
    <row r="588">
      <c r="A588" s="6"/>
      <c r="B588" s="6"/>
    </row>
    <row r="589">
      <c r="A589" s="6"/>
      <c r="B589" s="6"/>
    </row>
    <row r="590">
      <c r="A590" s="6"/>
      <c r="B590" s="6"/>
    </row>
    <row r="591">
      <c r="A591" s="6"/>
      <c r="B591" s="6"/>
    </row>
    <row r="592">
      <c r="A592" s="6"/>
      <c r="B592" s="6"/>
    </row>
    <row r="593">
      <c r="A593" s="6"/>
      <c r="B593" s="6"/>
    </row>
    <row r="594">
      <c r="A594" s="6"/>
      <c r="B594" s="6"/>
    </row>
    <row r="595">
      <c r="A595" s="6"/>
      <c r="B595" s="6"/>
    </row>
    <row r="596">
      <c r="A596" s="6"/>
      <c r="B596" s="6"/>
    </row>
    <row r="597">
      <c r="A597" s="6"/>
      <c r="B597" s="6"/>
    </row>
    <row r="598">
      <c r="A598" s="6"/>
      <c r="B598" s="6"/>
    </row>
    <row r="599">
      <c r="A599" s="6"/>
      <c r="B599" s="6"/>
    </row>
    <row r="600">
      <c r="A600" s="6"/>
      <c r="B600" s="6"/>
    </row>
    <row r="601">
      <c r="A601" s="6"/>
      <c r="B601" s="6"/>
    </row>
    <row r="602">
      <c r="A602" s="6"/>
      <c r="B602" s="6"/>
    </row>
    <row r="603">
      <c r="A603" s="6"/>
      <c r="B603" s="6"/>
    </row>
    <row r="604">
      <c r="A604" s="6"/>
      <c r="B604" s="6"/>
    </row>
    <row r="605">
      <c r="A605" s="6"/>
      <c r="B605" s="6"/>
    </row>
    <row r="606">
      <c r="A606" s="6"/>
      <c r="B606" s="6"/>
    </row>
    <row r="607">
      <c r="A607" s="6"/>
      <c r="B607" s="6"/>
    </row>
    <row r="608">
      <c r="A608" s="6"/>
      <c r="B608" s="6"/>
    </row>
    <row r="609">
      <c r="A609" s="6"/>
      <c r="B609" s="6"/>
    </row>
    <row r="610">
      <c r="A610" s="6"/>
      <c r="B610" s="6"/>
    </row>
    <row r="611">
      <c r="A611" s="6"/>
      <c r="B611" s="6"/>
    </row>
    <row r="612">
      <c r="A612" s="6"/>
      <c r="B612" s="6"/>
    </row>
    <row r="613">
      <c r="A613" s="6"/>
      <c r="B613" s="6"/>
    </row>
    <row r="614">
      <c r="A614" s="6"/>
      <c r="B614" s="6"/>
    </row>
    <row r="615">
      <c r="A615" s="6"/>
      <c r="B615" s="6"/>
    </row>
    <row r="616">
      <c r="A616" s="6"/>
      <c r="B616" s="6"/>
    </row>
    <row r="617">
      <c r="A617" s="6"/>
      <c r="B617" s="6"/>
    </row>
    <row r="618">
      <c r="A618" s="6"/>
      <c r="B618" s="6"/>
    </row>
    <row r="619">
      <c r="A619" s="6"/>
      <c r="B619" s="6"/>
    </row>
    <row r="620">
      <c r="A620" s="6"/>
      <c r="B620" s="6"/>
    </row>
    <row r="621">
      <c r="A621" s="6"/>
      <c r="B621" s="6"/>
    </row>
    <row r="622">
      <c r="A622" s="6"/>
      <c r="B622" s="6"/>
    </row>
    <row r="623">
      <c r="A623" s="6"/>
      <c r="B623" s="6"/>
    </row>
    <row r="624">
      <c r="A624" s="6"/>
      <c r="B624" s="6"/>
    </row>
    <row r="625">
      <c r="A625" s="6"/>
      <c r="B625" s="6"/>
    </row>
    <row r="626">
      <c r="A626" s="6"/>
      <c r="B626" s="6"/>
    </row>
    <row r="627">
      <c r="A627" s="6"/>
      <c r="B627" s="6"/>
    </row>
    <row r="628">
      <c r="A628" s="6"/>
      <c r="B628" s="6"/>
    </row>
    <row r="629">
      <c r="A629" s="6"/>
      <c r="B629" s="6"/>
    </row>
    <row r="630">
      <c r="A630" s="6"/>
      <c r="B630" s="6"/>
    </row>
    <row r="631">
      <c r="A631" s="6"/>
      <c r="B631" s="6"/>
    </row>
    <row r="632">
      <c r="A632" s="6"/>
      <c r="B632" s="6"/>
    </row>
    <row r="633">
      <c r="A633" s="6"/>
      <c r="B633" s="6"/>
    </row>
    <row r="634">
      <c r="A634" s="6"/>
      <c r="B634" s="6"/>
    </row>
    <row r="635">
      <c r="A635" s="6"/>
      <c r="B635" s="6"/>
    </row>
    <row r="636">
      <c r="A636" s="6"/>
      <c r="B636" s="6"/>
    </row>
    <row r="637">
      <c r="A637" s="6"/>
      <c r="B637" s="6"/>
    </row>
    <row r="638">
      <c r="A638" s="6"/>
      <c r="B638" s="6"/>
    </row>
    <row r="639">
      <c r="A639" s="6"/>
      <c r="B639" s="6"/>
    </row>
    <row r="640">
      <c r="A640" s="6"/>
      <c r="B640" s="6"/>
    </row>
    <row r="641">
      <c r="A641" s="6"/>
      <c r="B641" s="6"/>
    </row>
    <row r="642">
      <c r="A642" s="6"/>
      <c r="B642" s="6"/>
    </row>
    <row r="643">
      <c r="A643" s="6"/>
      <c r="B643" s="6"/>
    </row>
    <row r="644">
      <c r="A644" s="6"/>
      <c r="B644" s="6"/>
    </row>
    <row r="645">
      <c r="A645" s="6"/>
      <c r="B645" s="6"/>
    </row>
    <row r="646">
      <c r="A646" s="6"/>
      <c r="B646" s="6"/>
    </row>
    <row r="647">
      <c r="A647" s="6"/>
      <c r="B647" s="6"/>
    </row>
    <row r="648">
      <c r="A648" s="6"/>
      <c r="B648" s="6"/>
    </row>
    <row r="649">
      <c r="A649" s="6"/>
      <c r="B649" s="6"/>
    </row>
    <row r="650">
      <c r="A650" s="6"/>
      <c r="B650" s="6"/>
    </row>
    <row r="651">
      <c r="A651" s="6"/>
      <c r="B651" s="6"/>
    </row>
    <row r="652">
      <c r="A652" s="6"/>
      <c r="B652" s="6"/>
    </row>
    <row r="653">
      <c r="A653" s="6"/>
      <c r="B653" s="6"/>
    </row>
    <row r="654">
      <c r="A654" s="6"/>
      <c r="B654" s="6"/>
    </row>
    <row r="655">
      <c r="A655" s="6"/>
      <c r="B655" s="6"/>
    </row>
    <row r="656">
      <c r="A656" s="6"/>
      <c r="B656" s="6"/>
    </row>
    <row r="657">
      <c r="A657" s="6"/>
      <c r="B657" s="6"/>
    </row>
    <row r="658">
      <c r="A658" s="6"/>
      <c r="B658" s="6"/>
    </row>
    <row r="659">
      <c r="A659" s="6"/>
      <c r="B659" s="6"/>
    </row>
    <row r="660">
      <c r="A660" s="6"/>
      <c r="B660" s="6"/>
    </row>
    <row r="661">
      <c r="A661" s="6"/>
      <c r="B661" s="6"/>
    </row>
    <row r="662">
      <c r="A662" s="6"/>
      <c r="B662" s="6"/>
    </row>
    <row r="663">
      <c r="A663" s="6"/>
      <c r="B663" s="6"/>
    </row>
    <row r="664">
      <c r="A664" s="6"/>
      <c r="B664" s="6"/>
    </row>
    <row r="665">
      <c r="A665" s="6"/>
      <c r="B665" s="6"/>
    </row>
    <row r="666">
      <c r="A666" s="6"/>
      <c r="B666" s="6"/>
    </row>
    <row r="667">
      <c r="A667" s="6"/>
      <c r="B667" s="6"/>
    </row>
    <row r="668">
      <c r="A668" s="6"/>
      <c r="B668" s="6"/>
    </row>
    <row r="669">
      <c r="A669" s="6"/>
      <c r="B669" s="6"/>
    </row>
    <row r="670">
      <c r="A670" s="6"/>
      <c r="B670" s="6"/>
    </row>
    <row r="671">
      <c r="A671" s="6"/>
      <c r="B671" s="6"/>
    </row>
    <row r="672">
      <c r="A672" s="6"/>
      <c r="B672" s="6"/>
    </row>
    <row r="673">
      <c r="A673" s="6"/>
      <c r="B673" s="6"/>
    </row>
    <row r="674">
      <c r="A674" s="6"/>
      <c r="B674" s="6"/>
    </row>
    <row r="675">
      <c r="A675" s="6"/>
      <c r="B675" s="6"/>
    </row>
    <row r="676">
      <c r="A676" s="6"/>
      <c r="B676" s="6"/>
    </row>
    <row r="677">
      <c r="A677" s="6"/>
      <c r="B677" s="6"/>
    </row>
    <row r="678">
      <c r="A678" s="6"/>
      <c r="B678" s="6"/>
    </row>
    <row r="679">
      <c r="A679" s="6"/>
      <c r="B679" s="6"/>
    </row>
    <row r="680">
      <c r="A680" s="6"/>
      <c r="B680" s="6"/>
    </row>
    <row r="681">
      <c r="A681" s="6"/>
      <c r="B681" s="6"/>
    </row>
    <row r="682">
      <c r="A682" s="6"/>
      <c r="B682" s="6"/>
    </row>
    <row r="683">
      <c r="A683" s="6"/>
      <c r="B683" s="6"/>
    </row>
    <row r="684">
      <c r="A684" s="6"/>
      <c r="B684" s="6"/>
    </row>
    <row r="685">
      <c r="A685" s="6"/>
      <c r="B685" s="6"/>
    </row>
    <row r="686">
      <c r="A686" s="6"/>
      <c r="B686" s="6"/>
    </row>
    <row r="687">
      <c r="A687" s="6"/>
      <c r="B687" s="6"/>
    </row>
    <row r="688">
      <c r="A688" s="6"/>
      <c r="B688" s="6"/>
    </row>
    <row r="689">
      <c r="A689" s="6"/>
      <c r="B689" s="6"/>
    </row>
    <row r="690">
      <c r="A690" s="6"/>
      <c r="B690" s="6"/>
    </row>
    <row r="691">
      <c r="A691" s="6"/>
      <c r="B691" s="6"/>
    </row>
    <row r="692">
      <c r="A692" s="6"/>
      <c r="B692" s="6"/>
    </row>
    <row r="693">
      <c r="A693" s="6"/>
      <c r="B693" s="6"/>
    </row>
    <row r="694">
      <c r="A694" s="6"/>
      <c r="B694" s="6"/>
    </row>
    <row r="695">
      <c r="A695" s="6"/>
      <c r="B695" s="6"/>
    </row>
    <row r="696">
      <c r="A696" s="6"/>
      <c r="B696" s="6"/>
    </row>
    <row r="697">
      <c r="A697" s="6"/>
      <c r="B697" s="6"/>
    </row>
    <row r="698">
      <c r="A698" s="6"/>
      <c r="B698" s="6"/>
    </row>
    <row r="699">
      <c r="A699" s="6"/>
      <c r="B699" s="6"/>
    </row>
    <row r="700">
      <c r="A700" s="6"/>
      <c r="B700" s="6"/>
    </row>
    <row r="701">
      <c r="A701" s="6"/>
      <c r="B701" s="6"/>
    </row>
    <row r="702">
      <c r="A702" s="6"/>
      <c r="B702" s="6"/>
    </row>
    <row r="703">
      <c r="A703" s="6"/>
      <c r="B703" s="6"/>
    </row>
    <row r="704">
      <c r="A704" s="6"/>
      <c r="B704" s="6"/>
    </row>
    <row r="705">
      <c r="A705" s="6"/>
      <c r="B705" s="6"/>
    </row>
    <row r="706">
      <c r="A706" s="6"/>
      <c r="B706" s="6"/>
    </row>
    <row r="707">
      <c r="A707" s="6"/>
      <c r="B707" s="6"/>
    </row>
    <row r="708">
      <c r="A708" s="6"/>
      <c r="B708" s="6"/>
    </row>
    <row r="709">
      <c r="A709" s="6"/>
      <c r="B709" s="6"/>
    </row>
    <row r="710">
      <c r="A710" s="6"/>
      <c r="B710" s="6"/>
    </row>
    <row r="711">
      <c r="A711" s="6"/>
      <c r="B711" s="6"/>
    </row>
    <row r="712">
      <c r="A712" s="6"/>
      <c r="B712" s="6"/>
    </row>
    <row r="713">
      <c r="A713" s="6"/>
      <c r="B713" s="6"/>
    </row>
    <row r="714">
      <c r="A714" s="6"/>
      <c r="B714" s="6"/>
    </row>
    <row r="715">
      <c r="A715" s="6"/>
      <c r="B715" s="6"/>
    </row>
    <row r="716">
      <c r="A716" s="6"/>
      <c r="B716" s="6"/>
    </row>
    <row r="717">
      <c r="A717" s="6"/>
      <c r="B717" s="6"/>
    </row>
    <row r="718">
      <c r="A718" s="6"/>
      <c r="B718" s="6"/>
    </row>
    <row r="719">
      <c r="A719" s="6"/>
      <c r="B719" s="6"/>
    </row>
    <row r="720">
      <c r="A720" s="6"/>
      <c r="B720" s="6"/>
    </row>
    <row r="721">
      <c r="A721" s="6"/>
      <c r="B721" s="6"/>
    </row>
    <row r="722">
      <c r="A722" s="6"/>
      <c r="B722" s="6"/>
    </row>
    <row r="723">
      <c r="A723" s="6"/>
      <c r="B723" s="6"/>
    </row>
    <row r="724">
      <c r="A724" s="6"/>
      <c r="B724" s="6"/>
    </row>
    <row r="725">
      <c r="A725" s="6"/>
      <c r="B725" s="6"/>
    </row>
    <row r="726">
      <c r="A726" s="6"/>
      <c r="B726" s="6"/>
    </row>
    <row r="727">
      <c r="A727" s="6"/>
      <c r="B727" s="6"/>
    </row>
    <row r="728">
      <c r="A728" s="6"/>
      <c r="B728" s="6"/>
    </row>
    <row r="729">
      <c r="A729" s="6"/>
      <c r="B729" s="6"/>
    </row>
    <row r="730">
      <c r="A730" s="6"/>
      <c r="B730" s="6"/>
    </row>
    <row r="731">
      <c r="A731" s="6"/>
      <c r="B731" s="6"/>
    </row>
    <row r="732">
      <c r="A732" s="6"/>
      <c r="B732" s="6"/>
    </row>
    <row r="733">
      <c r="A733" s="6"/>
      <c r="B733" s="6"/>
    </row>
    <row r="734">
      <c r="A734" s="6"/>
      <c r="B734" s="6"/>
    </row>
    <row r="735">
      <c r="A735" s="6"/>
      <c r="B735" s="6"/>
    </row>
    <row r="736">
      <c r="A736" s="6"/>
      <c r="B736" s="6"/>
    </row>
    <row r="737">
      <c r="A737" s="6"/>
      <c r="B737" s="6"/>
    </row>
    <row r="738">
      <c r="A738" s="6"/>
      <c r="B738" s="6"/>
    </row>
    <row r="739">
      <c r="A739" s="6"/>
      <c r="B739" s="6"/>
    </row>
    <row r="740">
      <c r="A740" s="6"/>
      <c r="B740" s="6"/>
    </row>
    <row r="741">
      <c r="A741" s="6"/>
      <c r="B741" s="6"/>
    </row>
    <row r="742">
      <c r="A742" s="6"/>
      <c r="B742" s="6"/>
    </row>
    <row r="743">
      <c r="A743" s="6"/>
      <c r="B743" s="6"/>
    </row>
    <row r="744">
      <c r="A744" s="6"/>
      <c r="B744" s="6"/>
    </row>
    <row r="745">
      <c r="A745" s="6"/>
      <c r="B745" s="6"/>
    </row>
    <row r="746">
      <c r="A746" s="6"/>
      <c r="B746" s="6"/>
    </row>
    <row r="747">
      <c r="A747" s="6"/>
      <c r="B747" s="6"/>
    </row>
    <row r="748">
      <c r="A748" s="6"/>
      <c r="B748" s="6"/>
    </row>
    <row r="749">
      <c r="A749" s="6"/>
      <c r="B749" s="6"/>
    </row>
    <row r="750">
      <c r="A750" s="6"/>
      <c r="B750" s="6"/>
    </row>
    <row r="751">
      <c r="A751" s="6"/>
      <c r="B751" s="6"/>
    </row>
    <row r="752">
      <c r="A752" s="6"/>
      <c r="B752" s="6"/>
    </row>
    <row r="753">
      <c r="A753" s="6"/>
      <c r="B753" s="6"/>
    </row>
    <row r="754">
      <c r="A754" s="6"/>
      <c r="B754" s="6"/>
    </row>
    <row r="755">
      <c r="A755" s="6"/>
      <c r="B755" s="6"/>
    </row>
    <row r="756">
      <c r="A756" s="6"/>
      <c r="B756" s="6"/>
    </row>
    <row r="757">
      <c r="A757" s="6"/>
      <c r="B757" s="6"/>
    </row>
    <row r="758">
      <c r="A758" s="6"/>
      <c r="B758" s="6"/>
    </row>
    <row r="759">
      <c r="A759" s="6"/>
      <c r="B759" s="6"/>
    </row>
    <row r="760">
      <c r="A760" s="6"/>
      <c r="B760" s="6"/>
    </row>
    <row r="761">
      <c r="A761" s="6"/>
      <c r="B761" s="6"/>
    </row>
    <row r="762">
      <c r="A762" s="6"/>
      <c r="B762" s="6"/>
    </row>
    <row r="763">
      <c r="A763" s="6"/>
      <c r="B763" s="6"/>
    </row>
    <row r="764">
      <c r="A764" s="6"/>
      <c r="B764" s="6"/>
    </row>
    <row r="765">
      <c r="A765" s="6"/>
      <c r="B765" s="6"/>
    </row>
    <row r="766">
      <c r="A766" s="6"/>
      <c r="B766" s="6"/>
    </row>
    <row r="767">
      <c r="A767" s="6"/>
      <c r="B767" s="6"/>
    </row>
    <row r="768">
      <c r="A768" s="6"/>
      <c r="B768" s="6"/>
    </row>
    <row r="769">
      <c r="A769" s="6"/>
      <c r="B769" s="6"/>
    </row>
    <row r="770">
      <c r="A770" s="6"/>
      <c r="B770" s="6"/>
    </row>
    <row r="771">
      <c r="A771" s="6"/>
      <c r="B771" s="6"/>
    </row>
    <row r="772">
      <c r="A772" s="6"/>
      <c r="B772" s="6"/>
    </row>
    <row r="773">
      <c r="A773" s="6"/>
      <c r="B773" s="6"/>
    </row>
    <row r="774">
      <c r="A774" s="6"/>
      <c r="B774" s="6"/>
    </row>
    <row r="775">
      <c r="A775" s="6"/>
      <c r="B775" s="6"/>
    </row>
    <row r="776">
      <c r="A776" s="6"/>
      <c r="B776" s="6"/>
    </row>
    <row r="777">
      <c r="A777" s="6"/>
      <c r="B777" s="6"/>
    </row>
    <row r="778">
      <c r="A778" s="6"/>
      <c r="B778" s="6"/>
    </row>
    <row r="779">
      <c r="A779" s="6"/>
      <c r="B779" s="6"/>
    </row>
    <row r="780">
      <c r="A780" s="6"/>
      <c r="B780" s="6"/>
    </row>
    <row r="781">
      <c r="A781" s="6"/>
      <c r="B781" s="6"/>
    </row>
    <row r="782">
      <c r="A782" s="6"/>
      <c r="B782" s="6"/>
    </row>
    <row r="783">
      <c r="A783" s="6"/>
      <c r="B783" s="6"/>
    </row>
    <row r="784">
      <c r="A784" s="6"/>
      <c r="B784" s="6"/>
    </row>
    <row r="785">
      <c r="A785" s="6"/>
      <c r="B785" s="6"/>
    </row>
    <row r="786">
      <c r="A786" s="6"/>
      <c r="B786" s="6"/>
    </row>
    <row r="787">
      <c r="A787" s="6"/>
      <c r="B787" s="6"/>
    </row>
    <row r="788">
      <c r="A788" s="6"/>
      <c r="B788" s="6"/>
    </row>
    <row r="789">
      <c r="A789" s="6"/>
      <c r="B789" s="6"/>
    </row>
    <row r="790">
      <c r="A790" s="6"/>
      <c r="B790" s="6"/>
    </row>
    <row r="791">
      <c r="A791" s="6"/>
      <c r="B791" s="6"/>
    </row>
    <row r="792">
      <c r="A792" s="6"/>
      <c r="B792" s="6"/>
    </row>
    <row r="793">
      <c r="A793" s="6"/>
      <c r="B793" s="6"/>
    </row>
    <row r="794">
      <c r="A794" s="6"/>
      <c r="B794" s="6"/>
    </row>
    <row r="795">
      <c r="A795" s="6"/>
      <c r="B795" s="6"/>
    </row>
    <row r="796">
      <c r="A796" s="6"/>
      <c r="B796" s="6"/>
    </row>
    <row r="797">
      <c r="A797" s="6"/>
      <c r="B797" s="6"/>
    </row>
    <row r="798">
      <c r="A798" s="6"/>
      <c r="B798" s="6"/>
    </row>
    <row r="799">
      <c r="A799" s="6"/>
      <c r="B799" s="6"/>
    </row>
    <row r="800">
      <c r="A800" s="6"/>
      <c r="B800" s="6"/>
    </row>
    <row r="801">
      <c r="A801" s="6"/>
      <c r="B801" s="6"/>
    </row>
    <row r="802">
      <c r="A802" s="6"/>
      <c r="B802" s="6"/>
    </row>
    <row r="803">
      <c r="A803" s="6"/>
      <c r="B803" s="6"/>
    </row>
    <row r="804">
      <c r="A804" s="6"/>
      <c r="B804" s="6"/>
    </row>
    <row r="805">
      <c r="A805" s="6"/>
      <c r="B805" s="6"/>
    </row>
    <row r="806">
      <c r="A806" s="6"/>
      <c r="B806" s="6"/>
    </row>
    <row r="807">
      <c r="A807" s="6"/>
      <c r="B807" s="6"/>
    </row>
    <row r="808">
      <c r="A808" s="6"/>
      <c r="B808" s="6"/>
    </row>
    <row r="809">
      <c r="A809" s="6"/>
      <c r="B809" s="6"/>
    </row>
    <row r="810">
      <c r="A810" s="6"/>
      <c r="B810" s="6"/>
    </row>
    <row r="811">
      <c r="A811" s="6"/>
      <c r="B811" s="6"/>
    </row>
    <row r="812">
      <c r="A812" s="6"/>
      <c r="B812" s="6"/>
    </row>
    <row r="813">
      <c r="A813" s="6"/>
      <c r="B813" s="6"/>
    </row>
    <row r="814">
      <c r="A814" s="6"/>
      <c r="B814" s="6"/>
    </row>
    <row r="815">
      <c r="A815" s="6"/>
      <c r="B815" s="6"/>
    </row>
    <row r="816">
      <c r="A816" s="6"/>
      <c r="B816" s="6"/>
    </row>
    <row r="817">
      <c r="A817" s="6"/>
      <c r="B817" s="6"/>
    </row>
    <row r="818">
      <c r="A818" s="6"/>
      <c r="B818" s="6"/>
    </row>
    <row r="819">
      <c r="A819" s="6"/>
      <c r="B819" s="6"/>
    </row>
    <row r="820">
      <c r="A820" s="6"/>
      <c r="B820" s="6"/>
    </row>
    <row r="821">
      <c r="A821" s="6"/>
      <c r="B821" s="6"/>
    </row>
    <row r="822">
      <c r="A822" s="6"/>
      <c r="B822" s="6"/>
    </row>
    <row r="823">
      <c r="A823" s="6"/>
      <c r="B823" s="6"/>
    </row>
    <row r="824">
      <c r="A824" s="6"/>
      <c r="B824" s="6"/>
    </row>
    <row r="825">
      <c r="A825" s="6"/>
      <c r="B825" s="6"/>
    </row>
    <row r="826">
      <c r="A826" s="6"/>
      <c r="B826" s="6"/>
    </row>
    <row r="827">
      <c r="A827" s="6"/>
      <c r="B827" s="6"/>
    </row>
    <row r="828">
      <c r="A828" s="6"/>
      <c r="B828" s="6"/>
    </row>
    <row r="829">
      <c r="A829" s="6"/>
      <c r="B829" s="6"/>
    </row>
    <row r="830">
      <c r="A830" s="6"/>
      <c r="B830" s="6"/>
    </row>
    <row r="831">
      <c r="A831" s="6"/>
      <c r="B831" s="6"/>
    </row>
    <row r="832">
      <c r="A832" s="6"/>
      <c r="B832" s="6"/>
    </row>
    <row r="833">
      <c r="A833" s="6"/>
      <c r="B833" s="6"/>
    </row>
    <row r="834">
      <c r="A834" s="6"/>
      <c r="B834" s="6"/>
    </row>
    <row r="835">
      <c r="A835" s="6"/>
      <c r="B835" s="6"/>
    </row>
    <row r="836">
      <c r="A836" s="6"/>
      <c r="B836" s="6"/>
    </row>
    <row r="837">
      <c r="A837" s="6"/>
      <c r="B837" s="6"/>
    </row>
    <row r="838">
      <c r="A838" s="6"/>
      <c r="B838" s="6"/>
    </row>
    <row r="839">
      <c r="A839" s="6"/>
      <c r="B839" s="6"/>
    </row>
    <row r="840">
      <c r="A840" s="6"/>
      <c r="B840" s="6"/>
    </row>
    <row r="841">
      <c r="A841" s="6"/>
      <c r="B841" s="6"/>
    </row>
    <row r="842">
      <c r="A842" s="6"/>
      <c r="B842" s="6"/>
    </row>
    <row r="843">
      <c r="A843" s="6"/>
      <c r="B843" s="6"/>
    </row>
    <row r="844">
      <c r="A844" s="6"/>
      <c r="B844" s="6"/>
    </row>
    <row r="845">
      <c r="A845" s="6"/>
      <c r="B845" s="6"/>
    </row>
    <row r="846">
      <c r="A846" s="6"/>
      <c r="B846" s="6"/>
    </row>
    <row r="847">
      <c r="A847" s="6"/>
      <c r="B847" s="6"/>
    </row>
    <row r="848">
      <c r="A848" s="6"/>
      <c r="B848" s="6"/>
    </row>
    <row r="849">
      <c r="A849" s="6"/>
      <c r="B849" s="6"/>
    </row>
    <row r="850">
      <c r="A850" s="6"/>
      <c r="B850" s="6"/>
    </row>
    <row r="851">
      <c r="A851" s="6"/>
      <c r="B851" s="6"/>
    </row>
    <row r="852">
      <c r="A852" s="6"/>
      <c r="B852" s="6"/>
    </row>
    <row r="853">
      <c r="A853" s="6"/>
      <c r="B853" s="6"/>
    </row>
    <row r="854">
      <c r="A854" s="6"/>
      <c r="B854" s="6"/>
    </row>
    <row r="855">
      <c r="A855" s="6"/>
      <c r="B855" s="6"/>
    </row>
    <row r="856">
      <c r="A856" s="6"/>
      <c r="B856" s="6"/>
    </row>
    <row r="857">
      <c r="A857" s="6"/>
      <c r="B857" s="6"/>
    </row>
    <row r="858">
      <c r="A858" s="6"/>
      <c r="B858" s="6"/>
    </row>
    <row r="859">
      <c r="A859" s="6"/>
      <c r="B859" s="6"/>
    </row>
    <row r="860">
      <c r="A860" s="6"/>
      <c r="B860" s="6"/>
    </row>
    <row r="861">
      <c r="A861" s="6"/>
      <c r="B861" s="6"/>
    </row>
    <row r="862">
      <c r="A862" s="6"/>
      <c r="B862" s="6"/>
    </row>
    <row r="863">
      <c r="A863" s="6"/>
      <c r="B863" s="6"/>
    </row>
    <row r="864">
      <c r="A864" s="6"/>
      <c r="B864" s="6"/>
    </row>
    <row r="865">
      <c r="A865" s="6"/>
      <c r="B865" s="6"/>
    </row>
    <row r="866">
      <c r="A866" s="6"/>
      <c r="B866" s="6"/>
    </row>
    <row r="867">
      <c r="A867" s="6"/>
      <c r="B867" s="6"/>
    </row>
    <row r="868">
      <c r="A868" s="6"/>
      <c r="B868" s="6"/>
    </row>
    <row r="869">
      <c r="A869" s="6"/>
      <c r="B869" s="6"/>
    </row>
    <row r="870">
      <c r="A870" s="6"/>
      <c r="B870" s="6"/>
    </row>
    <row r="871">
      <c r="A871" s="6"/>
      <c r="B871" s="6"/>
    </row>
    <row r="872">
      <c r="A872" s="6"/>
      <c r="B872" s="6"/>
    </row>
    <row r="873">
      <c r="A873" s="6"/>
      <c r="B873" s="6"/>
    </row>
    <row r="874">
      <c r="A874" s="6"/>
      <c r="B874" s="6"/>
    </row>
    <row r="875">
      <c r="A875" s="6"/>
      <c r="B875" s="6"/>
    </row>
    <row r="876">
      <c r="A876" s="6"/>
      <c r="B876" s="6"/>
    </row>
    <row r="877">
      <c r="A877" s="6"/>
      <c r="B877" s="6"/>
    </row>
    <row r="878">
      <c r="A878" s="6"/>
      <c r="B878" s="6"/>
    </row>
    <row r="879">
      <c r="A879" s="6"/>
      <c r="B879" s="6"/>
    </row>
    <row r="880">
      <c r="A880" s="6"/>
      <c r="B880" s="6"/>
    </row>
    <row r="881">
      <c r="A881" s="6"/>
      <c r="B881" s="6"/>
    </row>
    <row r="882">
      <c r="A882" s="6"/>
      <c r="B882" s="6"/>
    </row>
    <row r="883">
      <c r="A883" s="6"/>
      <c r="B883" s="6"/>
    </row>
    <row r="884">
      <c r="A884" s="6"/>
      <c r="B884" s="6"/>
    </row>
    <row r="885">
      <c r="A885" s="6"/>
      <c r="B885" s="6"/>
    </row>
    <row r="886">
      <c r="A886" s="6"/>
      <c r="B886" s="6"/>
    </row>
    <row r="887">
      <c r="A887" s="6"/>
      <c r="B887" s="6"/>
    </row>
    <row r="888">
      <c r="A888" s="6"/>
      <c r="B888" s="6"/>
    </row>
    <row r="889">
      <c r="A889" s="6"/>
      <c r="B889" s="6"/>
    </row>
    <row r="890">
      <c r="A890" s="6"/>
      <c r="B890" s="6"/>
    </row>
    <row r="891">
      <c r="A891" s="6"/>
      <c r="B891" s="6"/>
    </row>
    <row r="892">
      <c r="A892" s="6"/>
      <c r="B892" s="6"/>
    </row>
    <row r="893">
      <c r="A893" s="6"/>
      <c r="B893" s="6"/>
    </row>
    <row r="894">
      <c r="A894" s="6"/>
      <c r="B894" s="6"/>
    </row>
    <row r="895">
      <c r="A895" s="6"/>
      <c r="B895" s="6"/>
    </row>
    <row r="896">
      <c r="A896" s="6"/>
      <c r="B896" s="6"/>
    </row>
    <row r="897">
      <c r="A897" s="6"/>
      <c r="B897" s="6"/>
    </row>
    <row r="898">
      <c r="A898" s="6"/>
      <c r="B898" s="6"/>
    </row>
    <row r="899">
      <c r="A899" s="6"/>
      <c r="B899" s="6"/>
    </row>
    <row r="900">
      <c r="A900" s="6"/>
      <c r="B900" s="6"/>
    </row>
    <row r="901">
      <c r="A901" s="6"/>
      <c r="B901" s="6"/>
    </row>
    <row r="902">
      <c r="A902" s="6"/>
      <c r="B902" s="6"/>
    </row>
    <row r="903">
      <c r="A903" s="6"/>
      <c r="B903" s="6"/>
    </row>
    <row r="904">
      <c r="A904" s="6"/>
      <c r="B904" s="6"/>
    </row>
    <row r="905">
      <c r="A905" s="6"/>
      <c r="B905" s="6"/>
    </row>
    <row r="906">
      <c r="A906" s="6"/>
      <c r="B906" s="6"/>
    </row>
    <row r="907">
      <c r="A907" s="6"/>
      <c r="B907" s="6"/>
    </row>
    <row r="908">
      <c r="A908" s="6"/>
      <c r="B908" s="6"/>
    </row>
    <row r="909">
      <c r="A909" s="6"/>
      <c r="B909" s="6"/>
    </row>
    <row r="910">
      <c r="A910" s="6"/>
      <c r="B910" s="6"/>
    </row>
    <row r="911">
      <c r="A911" s="6"/>
      <c r="B911" s="6"/>
    </row>
    <row r="912">
      <c r="A912" s="6"/>
      <c r="B912" s="6"/>
    </row>
    <row r="913">
      <c r="A913" s="6"/>
      <c r="B913" s="6"/>
    </row>
    <row r="914">
      <c r="A914" s="6"/>
      <c r="B914" s="6"/>
    </row>
    <row r="915">
      <c r="A915" s="6"/>
      <c r="B915" s="6"/>
    </row>
    <row r="916">
      <c r="A916" s="6"/>
      <c r="B916" s="6"/>
    </row>
    <row r="917">
      <c r="A917" s="6"/>
      <c r="B917" s="6"/>
    </row>
    <row r="918">
      <c r="A918" s="6"/>
      <c r="B918" s="6"/>
    </row>
    <row r="919">
      <c r="A919" s="6"/>
      <c r="B919" s="6"/>
    </row>
    <row r="920">
      <c r="A920" s="6"/>
      <c r="B920" s="6"/>
    </row>
    <row r="921">
      <c r="A921" s="6"/>
      <c r="B921" s="6"/>
    </row>
    <row r="922">
      <c r="A922" s="6"/>
      <c r="B922" s="6"/>
    </row>
    <row r="923">
      <c r="A923" s="6"/>
      <c r="B923" s="6"/>
    </row>
    <row r="924">
      <c r="A924" s="6"/>
      <c r="B924" s="6"/>
    </row>
    <row r="925">
      <c r="A925" s="6"/>
      <c r="B925" s="6"/>
    </row>
    <row r="926">
      <c r="A926" s="6"/>
      <c r="B926" s="6"/>
    </row>
    <row r="927">
      <c r="A927" s="6"/>
      <c r="B927" s="6"/>
    </row>
    <row r="928">
      <c r="A928" s="6"/>
      <c r="B928" s="6"/>
    </row>
    <row r="929">
      <c r="A929" s="6"/>
      <c r="B929" s="6"/>
    </row>
    <row r="930">
      <c r="A930" s="6"/>
      <c r="B930" s="6"/>
    </row>
    <row r="931">
      <c r="A931" s="6"/>
      <c r="B931" s="6"/>
    </row>
    <row r="932">
      <c r="A932" s="6"/>
      <c r="B932" s="6"/>
    </row>
    <row r="933">
      <c r="A933" s="6"/>
      <c r="B933" s="6"/>
    </row>
    <row r="934">
      <c r="A934" s="6"/>
      <c r="B934" s="6"/>
    </row>
    <row r="935">
      <c r="A935" s="6"/>
      <c r="B935" s="6"/>
    </row>
    <row r="936">
      <c r="A936" s="6"/>
      <c r="B936" s="6"/>
    </row>
    <row r="937">
      <c r="A937" s="6"/>
      <c r="B937" s="6"/>
    </row>
    <row r="938">
      <c r="A938" s="6"/>
      <c r="B938" s="6"/>
    </row>
    <row r="939">
      <c r="A939" s="6"/>
      <c r="B939" s="6"/>
    </row>
    <row r="940">
      <c r="A940" s="6"/>
      <c r="B940" s="6"/>
    </row>
    <row r="941">
      <c r="A941" s="6"/>
      <c r="B941" s="6"/>
    </row>
    <row r="942">
      <c r="A942" s="6"/>
      <c r="B942" s="6"/>
    </row>
    <row r="943">
      <c r="A943" s="6"/>
      <c r="B943" s="6"/>
    </row>
    <row r="944">
      <c r="A944" s="6"/>
      <c r="B944" s="6"/>
    </row>
    <row r="945">
      <c r="A945" s="6"/>
      <c r="B945" s="6"/>
    </row>
    <row r="946">
      <c r="A946" s="6"/>
      <c r="B946" s="6"/>
    </row>
    <row r="947">
      <c r="A947" s="6"/>
      <c r="B947" s="6"/>
    </row>
    <row r="948">
      <c r="A948" s="6"/>
      <c r="B948" s="6"/>
    </row>
    <row r="949">
      <c r="A949" s="6"/>
      <c r="B949" s="6"/>
    </row>
    <row r="950">
      <c r="A950" s="6"/>
      <c r="B950" s="6"/>
    </row>
    <row r="951">
      <c r="A951" s="6"/>
      <c r="B951" s="6"/>
    </row>
    <row r="952">
      <c r="A952" s="6"/>
      <c r="B952" s="6"/>
    </row>
    <row r="953">
      <c r="A953" s="6"/>
      <c r="B953" s="6"/>
    </row>
    <row r="954">
      <c r="A954" s="6"/>
      <c r="B954" s="6"/>
    </row>
    <row r="955">
      <c r="A955" s="6"/>
      <c r="B955" s="6"/>
    </row>
    <row r="956">
      <c r="A956" s="6"/>
      <c r="B956" s="6"/>
    </row>
    <row r="957">
      <c r="A957" s="6"/>
      <c r="B957" s="6"/>
    </row>
    <row r="958">
      <c r="A958" s="6"/>
      <c r="B958" s="6"/>
    </row>
    <row r="959">
      <c r="A959" s="6"/>
      <c r="B959" s="6"/>
    </row>
    <row r="960">
      <c r="A960" s="6"/>
      <c r="B960" s="6"/>
    </row>
    <row r="961">
      <c r="A961" s="6"/>
      <c r="B961" s="6"/>
    </row>
    <row r="962">
      <c r="A962" s="6"/>
      <c r="B962" s="6"/>
    </row>
    <row r="963">
      <c r="A963" s="6"/>
      <c r="B963" s="6"/>
    </row>
    <row r="964">
      <c r="A964" s="6"/>
      <c r="B964" s="6"/>
    </row>
    <row r="965">
      <c r="A965" s="6"/>
      <c r="B965" s="6"/>
    </row>
    <row r="966">
      <c r="A966" s="6"/>
      <c r="B966" s="6"/>
    </row>
    <row r="967">
      <c r="A967" s="6"/>
      <c r="B967" s="6"/>
    </row>
    <row r="968">
      <c r="A968" s="6"/>
      <c r="B968" s="6"/>
    </row>
    <row r="969">
      <c r="A969" s="6"/>
      <c r="B969" s="6"/>
    </row>
    <row r="970">
      <c r="A970" s="6"/>
      <c r="B970" s="6"/>
    </row>
    <row r="971">
      <c r="A971" s="6"/>
      <c r="B971" s="6"/>
    </row>
    <row r="972">
      <c r="A972" s="6"/>
      <c r="B972" s="6"/>
    </row>
    <row r="973">
      <c r="A973" s="6"/>
      <c r="B973" s="6"/>
    </row>
    <row r="974">
      <c r="A974" s="6"/>
      <c r="B974" s="6"/>
    </row>
    <row r="975">
      <c r="A975" s="6"/>
      <c r="B975" s="6"/>
    </row>
    <row r="976">
      <c r="A976" s="6"/>
      <c r="B976" s="6"/>
    </row>
    <row r="977">
      <c r="A977" s="6"/>
      <c r="B977" s="6"/>
    </row>
    <row r="978">
      <c r="A978" s="6"/>
      <c r="B978" s="6"/>
    </row>
    <row r="979">
      <c r="A979" s="6"/>
      <c r="B979" s="6"/>
    </row>
    <row r="980">
      <c r="A980" s="6"/>
      <c r="B980" s="6"/>
    </row>
    <row r="981">
      <c r="A981" s="6"/>
      <c r="B981" s="6"/>
    </row>
    <row r="982">
      <c r="A982" s="6"/>
      <c r="B982" s="6"/>
    </row>
    <row r="983">
      <c r="A983" s="6"/>
      <c r="B983" s="6"/>
    </row>
    <row r="984">
      <c r="A984" s="6"/>
      <c r="B984" s="6"/>
    </row>
    <row r="985">
      <c r="A985" s="6"/>
      <c r="B985" s="6"/>
    </row>
    <row r="986">
      <c r="A986" s="6"/>
      <c r="B986" s="6"/>
    </row>
    <row r="987">
      <c r="A987" s="6"/>
      <c r="B987" s="6"/>
    </row>
    <row r="988">
      <c r="A988" s="6"/>
      <c r="B988" s="6"/>
    </row>
    <row r="989">
      <c r="A989" s="6"/>
      <c r="B989" s="6"/>
    </row>
    <row r="990">
      <c r="A990" s="6"/>
      <c r="B990" s="6"/>
    </row>
    <row r="991">
      <c r="A991" s="6"/>
      <c r="B991" s="6"/>
    </row>
    <row r="992">
      <c r="A992" s="6"/>
      <c r="B992" s="6"/>
    </row>
    <row r="993">
      <c r="A993" s="6"/>
      <c r="B993" s="6"/>
    </row>
    <row r="994">
      <c r="A994" s="6"/>
      <c r="B994" s="6"/>
    </row>
    <row r="995">
      <c r="A995" s="6"/>
      <c r="B995" s="6"/>
    </row>
    <row r="996">
      <c r="A996" s="6"/>
      <c r="B996" s="6"/>
    </row>
    <row r="997">
      <c r="A997" s="6"/>
      <c r="B997" s="6"/>
    </row>
    <row r="998">
      <c r="A998" s="6"/>
      <c r="B998" s="6"/>
    </row>
    <row r="999">
      <c r="A999" s="6"/>
      <c r="B999" s="6"/>
    </row>
    <row r="1000">
      <c r="A1000" s="6"/>
      <c r="B1000" s="6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2">
      <c r="A2" s="46" t="s">
        <v>55</v>
      </c>
      <c r="B2" s="47" t="s">
        <v>93</v>
      </c>
      <c r="C2" s="47" t="s">
        <v>94</v>
      </c>
      <c r="D2" s="47" t="s">
        <v>95</v>
      </c>
    </row>
    <row r="3">
      <c r="A3" s="48" t="s">
        <v>8</v>
      </c>
      <c r="B3" s="49">
        <v>2.6999999999999997</v>
      </c>
      <c r="C3" s="49">
        <v>3.0000000000000004</v>
      </c>
      <c r="D3" s="50">
        <v>5.7</v>
      </c>
    </row>
    <row r="4">
      <c r="A4" s="51" t="s">
        <v>9</v>
      </c>
      <c r="B4" s="49">
        <v>2.7416666666666667</v>
      </c>
      <c r="C4" s="49">
        <v>3.7583333333333333</v>
      </c>
      <c r="D4" s="50">
        <v>6.5</v>
      </c>
    </row>
    <row r="5">
      <c r="A5" s="52" t="s">
        <v>10</v>
      </c>
      <c r="B5" s="49">
        <v>4.425</v>
      </c>
      <c r="C5" s="49">
        <v>13.534166666666664</v>
      </c>
      <c r="D5" s="53">
        <v>17.959166666666665</v>
      </c>
    </row>
    <row r="6">
      <c r="A6" s="52" t="s">
        <v>11</v>
      </c>
      <c r="B6" s="49">
        <v>1.8</v>
      </c>
      <c r="C6" s="49">
        <v>3.5666666666666673</v>
      </c>
      <c r="D6" s="53">
        <v>5.366666666666667</v>
      </c>
    </row>
    <row r="7">
      <c r="A7" s="51" t="s">
        <v>12</v>
      </c>
      <c r="B7" s="49">
        <v>2.375</v>
      </c>
      <c r="C7" s="49">
        <v>3.2183333333333337</v>
      </c>
      <c r="D7" s="50">
        <v>5.593333333333334</v>
      </c>
    </row>
    <row r="8">
      <c r="A8" s="52" t="s">
        <v>13</v>
      </c>
      <c r="B8" s="49">
        <v>4.0</v>
      </c>
      <c r="C8" s="49">
        <v>9.333333333333334</v>
      </c>
      <c r="D8" s="53">
        <v>13.333333333333334</v>
      </c>
    </row>
    <row r="9">
      <c r="A9" s="51" t="s">
        <v>14</v>
      </c>
      <c r="B9" s="49">
        <v>4.25</v>
      </c>
      <c r="C9" s="49">
        <v>2.575</v>
      </c>
      <c r="D9" s="50">
        <v>6.825</v>
      </c>
    </row>
    <row r="10">
      <c r="A10" s="52" t="s">
        <v>15</v>
      </c>
      <c r="B10" s="49">
        <v>2.6750000000000003</v>
      </c>
      <c r="C10" s="49">
        <v>2.5899999999999994</v>
      </c>
      <c r="D10" s="53">
        <v>5.265</v>
      </c>
    </row>
    <row r="11">
      <c r="A11" s="51" t="s">
        <v>96</v>
      </c>
      <c r="B11" s="49">
        <v>4.816666666666666</v>
      </c>
      <c r="C11" s="49">
        <v>27.683333333333334</v>
      </c>
      <c r="D11" s="50">
        <v>32.5</v>
      </c>
    </row>
    <row r="12">
      <c r="A12" s="52" t="s">
        <v>17</v>
      </c>
      <c r="B12" s="49">
        <v>5.958333333333333</v>
      </c>
      <c r="C12" s="49">
        <v>6.314166666666668</v>
      </c>
      <c r="D12" s="53">
        <v>12.2725</v>
      </c>
    </row>
    <row r="13">
      <c r="A13" s="52" t="s">
        <v>18</v>
      </c>
      <c r="B13" s="49">
        <v>1.1833333333333333</v>
      </c>
      <c r="C13" s="49">
        <v>2.375</v>
      </c>
      <c r="D13" s="53">
        <v>3.5583333333333336</v>
      </c>
    </row>
    <row r="14">
      <c r="A14" s="52" t="s">
        <v>19</v>
      </c>
      <c r="B14" s="49">
        <v>2.65</v>
      </c>
      <c r="C14" s="49">
        <v>2.975</v>
      </c>
      <c r="D14" s="53">
        <v>5.625</v>
      </c>
    </row>
    <row r="15">
      <c r="A15" s="51" t="s">
        <v>20</v>
      </c>
      <c r="B15" s="49">
        <v>1.7416666666666665</v>
      </c>
      <c r="C15" s="49">
        <v>3.8025</v>
      </c>
      <c r="D15" s="50">
        <v>5.5441666666666665</v>
      </c>
    </row>
    <row r="16">
      <c r="A16" s="52" t="s">
        <v>21</v>
      </c>
      <c r="B16" s="49">
        <v>3.125</v>
      </c>
      <c r="C16" s="49">
        <v>1.9333333333333336</v>
      </c>
      <c r="D16" s="53">
        <v>5.058333333333334</v>
      </c>
    </row>
    <row r="17">
      <c r="A17" s="51" t="s">
        <v>22</v>
      </c>
      <c r="B17" s="49">
        <v>1.5</v>
      </c>
      <c r="C17" s="49">
        <v>2.9141666666666666</v>
      </c>
      <c r="D17" s="50">
        <v>4.414166666666667</v>
      </c>
    </row>
    <row r="18">
      <c r="A18" s="51" t="s">
        <v>23</v>
      </c>
      <c r="B18" s="49">
        <v>2.0833333333333335</v>
      </c>
      <c r="C18" s="49">
        <v>2.7416666666666667</v>
      </c>
      <c r="D18" s="50">
        <v>4.825</v>
      </c>
    </row>
    <row r="19">
      <c r="A19" s="51" t="s">
        <v>24</v>
      </c>
      <c r="B19" s="49">
        <v>2.0166666666666666</v>
      </c>
      <c r="C19" s="49">
        <v>3.9470833333333335</v>
      </c>
      <c r="D19" s="50">
        <v>5.96375</v>
      </c>
    </row>
    <row r="20">
      <c r="A20" s="52" t="s">
        <v>25</v>
      </c>
      <c r="B20" s="49">
        <v>3.5</v>
      </c>
      <c r="C20" s="49">
        <v>3.616666666666667</v>
      </c>
      <c r="D20" s="53">
        <v>7.116666666666667</v>
      </c>
    </row>
    <row r="21">
      <c r="A21" s="52" t="s">
        <v>26</v>
      </c>
      <c r="B21" s="49">
        <v>4.93</v>
      </c>
      <c r="C21" s="49">
        <v>2.022500000000001</v>
      </c>
      <c r="D21" s="53">
        <v>6.952500000000001</v>
      </c>
    </row>
    <row r="22">
      <c r="A22" s="52" t="s">
        <v>27</v>
      </c>
      <c r="B22" s="49">
        <v>2.055</v>
      </c>
      <c r="C22" s="49">
        <v>2.2291666666666665</v>
      </c>
      <c r="D22" s="53">
        <v>4.284166666666667</v>
      </c>
    </row>
    <row r="23">
      <c r="A23" s="52" t="s">
        <v>28</v>
      </c>
      <c r="B23" s="49">
        <v>1.5158333333333334</v>
      </c>
      <c r="C23" s="49">
        <v>2.0666666666666664</v>
      </c>
      <c r="D23" s="53">
        <v>3.5825</v>
      </c>
    </row>
    <row r="24">
      <c r="A24" s="51" t="s">
        <v>29</v>
      </c>
      <c r="B24" s="49">
        <v>2.35</v>
      </c>
      <c r="C24" s="49">
        <v>2.8895000000000004</v>
      </c>
      <c r="D24" s="50">
        <v>5.2395000000000005</v>
      </c>
    </row>
    <row r="25">
      <c r="A25" s="51" t="s">
        <v>30</v>
      </c>
      <c r="B25" s="49">
        <v>1.1583333333333334</v>
      </c>
      <c r="C25" s="49">
        <v>5.534000000000001</v>
      </c>
      <c r="D25" s="50">
        <v>6.692333333333334</v>
      </c>
    </row>
    <row r="26">
      <c r="A26" s="52" t="s">
        <v>31</v>
      </c>
      <c r="B26" s="49">
        <v>9.35</v>
      </c>
      <c r="C26" s="49">
        <v>19.56666666666667</v>
      </c>
      <c r="D26" s="53">
        <v>28.916666666666668</v>
      </c>
    </row>
    <row r="27">
      <c r="A27" s="51" t="s">
        <v>40</v>
      </c>
      <c r="B27" s="49">
        <v>2.0083333333333333</v>
      </c>
      <c r="C27" s="49">
        <v>2.4284166666666667</v>
      </c>
      <c r="D27" s="50">
        <v>4.43675</v>
      </c>
    </row>
    <row r="28">
      <c r="A28" s="52" t="s">
        <v>33</v>
      </c>
      <c r="B28" s="49">
        <v>2.375</v>
      </c>
      <c r="C28" s="49">
        <v>2.0583333333333336</v>
      </c>
      <c r="D28" s="53">
        <v>4.433333333333334</v>
      </c>
    </row>
    <row r="29">
      <c r="A29" s="51" t="s">
        <v>34</v>
      </c>
      <c r="B29" s="49">
        <v>6.822416666666666</v>
      </c>
      <c r="C29" s="49">
        <v>3.2692500000000004</v>
      </c>
      <c r="D29" s="50">
        <v>10.091666666666667</v>
      </c>
    </row>
    <row r="30">
      <c r="A30" s="51" t="s">
        <v>35</v>
      </c>
      <c r="B30" s="49">
        <v>3.158333333333333</v>
      </c>
      <c r="C30" s="49">
        <v>3.3833333333333337</v>
      </c>
      <c r="D30" s="50">
        <v>6.541666666666667</v>
      </c>
    </row>
    <row r="31">
      <c r="A31" s="51" t="s">
        <v>36</v>
      </c>
      <c r="B31" s="49">
        <v>5.331666666666666</v>
      </c>
      <c r="C31" s="49">
        <v>1.8849999999999998</v>
      </c>
      <c r="D31" s="50">
        <v>7.216666666666666</v>
      </c>
    </row>
    <row r="32">
      <c r="A32" s="51" t="s">
        <v>37</v>
      </c>
      <c r="B32" s="49">
        <v>3.3200000000000003</v>
      </c>
      <c r="C32" s="49">
        <v>6.821666666666667</v>
      </c>
      <c r="D32" s="50">
        <v>10.141666666666667</v>
      </c>
    </row>
    <row r="33">
      <c r="A33" s="51" t="s">
        <v>38</v>
      </c>
      <c r="B33" s="49">
        <v>2.216666666666667</v>
      </c>
      <c r="C33" s="49">
        <v>4.108333333333333</v>
      </c>
      <c r="D33" s="50">
        <v>6.325</v>
      </c>
    </row>
    <row r="34">
      <c r="A34" s="52" t="s">
        <v>39</v>
      </c>
      <c r="B34" s="49">
        <v>5.208333333333333</v>
      </c>
      <c r="C34" s="49">
        <v>5.791666666666667</v>
      </c>
      <c r="D34" s="53">
        <v>11.0</v>
      </c>
    </row>
    <row r="35">
      <c r="A35" s="51" t="s">
        <v>41</v>
      </c>
      <c r="B35" s="49">
        <v>2.0833333333333335</v>
      </c>
      <c r="C35" s="49">
        <v>3.5499999999999994</v>
      </c>
      <c r="D35" s="50">
        <v>5.633333333333333</v>
      </c>
    </row>
    <row r="36">
      <c r="A36" s="51" t="s">
        <v>42</v>
      </c>
      <c r="B36" s="49">
        <v>2.3841666666666668</v>
      </c>
      <c r="C36" s="49">
        <v>1.8858333333333337</v>
      </c>
      <c r="D36" s="50">
        <v>4.2700000000000005</v>
      </c>
    </row>
    <row r="37">
      <c r="A37" s="52" t="s">
        <v>43</v>
      </c>
      <c r="B37" s="49">
        <v>1.8141666666666667</v>
      </c>
      <c r="C37" s="49">
        <v>2.081666666666667</v>
      </c>
      <c r="D37" s="53">
        <v>3.8958333333333335</v>
      </c>
    </row>
    <row r="38">
      <c r="A38" s="51" t="s">
        <v>44</v>
      </c>
      <c r="B38" s="49">
        <v>2.1</v>
      </c>
      <c r="C38" s="49">
        <v>1.7666666666666666</v>
      </c>
      <c r="D38" s="50">
        <v>3.8666666666666667</v>
      </c>
    </row>
  </sheetData>
  <drawing r:id="rId1"/>
</worksheet>
</file>