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lysis " sheetId="1" r:id="rId4"/>
  </sheets>
  <definedNames/>
  <calcPr/>
</workbook>
</file>

<file path=xl/sharedStrings.xml><?xml version="1.0" encoding="utf-8"?>
<sst xmlns="http://schemas.openxmlformats.org/spreadsheetml/2006/main" count="161" uniqueCount="160">
  <si>
    <t xml:space="preserve">Ministry/Sectoral Allocations </t>
  </si>
  <si>
    <t xml:space="preserve">Recurrent Expenditure </t>
  </si>
  <si>
    <t xml:space="preserve">Capital Expenditure </t>
  </si>
  <si>
    <t>Related Statutory Payments</t>
  </si>
  <si>
    <t xml:space="preserve">Total Expenditure </t>
  </si>
  <si>
    <t xml:space="preserve">Notes </t>
  </si>
  <si>
    <r>
      <rPr>
        <sz val="10.0"/>
      </rPr>
      <t>PRESIDENCY</t>
    </r>
  </si>
  <si>
    <r>
      <rPr>
        <sz val="10.0"/>
      </rPr>
      <t>MINISTRY OF DEFENCE</t>
    </r>
  </si>
  <si>
    <t xml:space="preserve">Lafiya Dole (N75bn) added to Defence </t>
  </si>
  <si>
    <r>
      <rPr>
        <sz val="10.0"/>
      </rPr>
      <t>MINISTRY OF FOREIGN AFFAIRS</t>
    </r>
  </si>
  <si>
    <r>
      <rPr>
        <sz val="10.0"/>
      </rPr>
      <t>FEDERAL MINISTRY OF INFORMATION &amp; CULTURE</t>
    </r>
  </si>
  <si>
    <r>
      <rPr>
        <sz val="10.0"/>
      </rPr>
      <t>MINISTRY OF INTERIOR</t>
    </r>
  </si>
  <si>
    <r>
      <rPr>
        <sz val="10.0"/>
      </rPr>
      <t>OFFICE OF THE HEAD OF THE CIVIL SERVICE OF THE FEDERATION</t>
    </r>
  </si>
  <si>
    <r>
      <rPr>
        <sz val="10.0"/>
      </rPr>
      <t>AUDITOR GENERAL FOR THE FEDERATION</t>
    </r>
  </si>
  <si>
    <r>
      <rPr>
        <sz val="10.0"/>
      </rPr>
      <t>MINISTRY OF POLICE AFFAIRS</t>
    </r>
  </si>
  <si>
    <r>
      <rPr>
        <sz val="10.0"/>
      </rPr>
      <t>MINISTRY OF COMMUNICATION TECHNOLOGY</t>
    </r>
  </si>
  <si>
    <r>
      <rPr>
        <sz val="10.0"/>
      </rPr>
      <t>OFFICE OF THE NATIONAL SECURITY ADVISER</t>
    </r>
  </si>
  <si>
    <t>Falcon Eye Project - N25bn - Included</t>
  </si>
  <si>
    <r>
      <rPr>
        <sz val="10.0"/>
      </rPr>
      <t>INFRASTRUCTURE CONCESSIONARY REGULATORY COMMSSION</t>
    </r>
  </si>
  <si>
    <r>
      <rPr>
        <sz val="10.0"/>
      </rPr>
      <t>OFFICE OF THE SECRETARY TO THE GOVERNMENT OF THE FEDERATION</t>
    </r>
  </si>
  <si>
    <r>
      <rPr>
        <sz val="10.0"/>
      </rPr>
      <t>MINISTRY OF SPECIAL DUTIES &amp; INTER - GOVERNMENTAL AFFAIRS</t>
    </r>
  </si>
  <si>
    <r>
      <rPr>
        <sz val="10.0"/>
      </rPr>
      <t>FEDERAL MINISTRY OF AGRICULTURE &amp; RURAL DEVELOPMENT</t>
    </r>
  </si>
  <si>
    <r>
      <rPr>
        <sz val="10.0"/>
      </rPr>
      <t>FEDERAL MINISTRY OF FINANCE, BUDGET AND NATIONAL PLANNING</t>
    </r>
  </si>
  <si>
    <t>National Development Plans (N1.5bn) Included</t>
  </si>
  <si>
    <r>
      <rPr>
        <sz val="10.0"/>
      </rPr>
      <t>FEDERAL MINISTRY OF INDUSTRY, TRADE AND INVESTMENT</t>
    </r>
  </si>
  <si>
    <r>
      <rPr>
        <sz val="10.0"/>
      </rPr>
      <t>FEDERAL MINISTRY OF LABOUR AND EMPLOYMENT</t>
    </r>
  </si>
  <si>
    <r>
      <rPr>
        <sz val="10.0"/>
      </rPr>
      <t>FEDERAL MINISTRY OF SCIENCE AND TECHNOLOGY</t>
    </r>
  </si>
  <si>
    <r>
      <rPr>
        <sz val="10.0"/>
      </rPr>
      <t>FEDERAL MINISTRY OF TRANSPORT</t>
    </r>
  </si>
  <si>
    <r>
      <rPr>
        <sz val="10.0"/>
      </rPr>
      <t>FEDERAL MINISTRY OF AVIATION</t>
    </r>
  </si>
  <si>
    <r>
      <rPr>
        <sz val="10.0"/>
      </rPr>
      <t>FEDERAL MINISTRY OF POWER</t>
    </r>
  </si>
  <si>
    <r>
      <rPr>
        <sz val="10.0"/>
      </rPr>
      <t>MINISTRY OF PETROLEUM RESOURCES</t>
    </r>
  </si>
  <si>
    <r>
      <rPr>
        <sz val="10.0"/>
      </rPr>
      <t>MINISTRY OF MINES AND STEEL DEVELOPMENT</t>
    </r>
  </si>
  <si>
    <r>
      <rPr>
        <sz val="10.0"/>
      </rPr>
      <t>FEDERAL MINISTRY OF WORKS AND HOUSING</t>
    </r>
  </si>
  <si>
    <r>
      <rPr>
        <sz val="10.0"/>
      </rPr>
      <t>NATIONAL SALARIES, INCOMES AND WAGES COMMISSION</t>
    </r>
  </si>
  <si>
    <r>
      <rPr>
        <sz val="10.0"/>
      </rPr>
      <t>FISCAL RESPONSIBILITY COMMISSION</t>
    </r>
  </si>
  <si>
    <r>
      <rPr>
        <sz val="10.0"/>
      </rPr>
      <t>FEDERAL MINISTRY OF WATER RESOURCES</t>
    </r>
  </si>
  <si>
    <r>
      <rPr>
        <sz val="10.0"/>
      </rPr>
      <t>FEDERAL MINISTRY OF JUSTICE</t>
    </r>
  </si>
  <si>
    <r>
      <rPr>
        <sz val="10.0"/>
      </rPr>
      <t>INDEPENDENT CORRUPT PRACTICES AND RELATED OFFENCES COMMISSION</t>
    </r>
  </si>
  <si>
    <r>
      <rPr>
        <sz val="10.0"/>
      </rPr>
      <t>FEDERAL CAPITAL TERRITORY ADMINISTRATION</t>
    </r>
  </si>
  <si>
    <r>
      <rPr>
        <sz val="10.0"/>
      </rPr>
      <t>MINISTRY OF NIGER DELTA AFFAIRS</t>
    </r>
  </si>
  <si>
    <r>
      <rPr>
        <sz val="10.0"/>
      </rPr>
      <t>FEDERAL MINISTRY OF YOUTH &amp; SPORTS DEVELOPMENT</t>
    </r>
  </si>
  <si>
    <t>International Sporting Competitions (N5bn)</t>
  </si>
  <si>
    <r>
      <rPr>
        <sz val="10.0"/>
      </rPr>
      <t>FEDERAL MINISTRY OF WOMEN AFFAIRS</t>
    </r>
  </si>
  <si>
    <r>
      <rPr>
        <sz val="10.0"/>
      </rPr>
      <t>FEDERAL MINISTRY OF EDUCATION</t>
    </r>
  </si>
  <si>
    <t>UBEC Funds (N111.7bn) and University Fund (N20bn) Included as statutory payments</t>
  </si>
  <si>
    <r>
      <rPr>
        <sz val="10.0"/>
      </rPr>
      <t>FEDERAL MINISTRY OF HEALTH</t>
    </r>
  </si>
  <si>
    <t>BHCF (N44.49bn)  &amp; GAVI Immunization (N22.73bn) included as statutory payments</t>
  </si>
  <si>
    <r>
      <rPr>
        <sz val="10.0"/>
      </rPr>
      <t>FEDERAL MINISTRY OF ENVIRONMENT</t>
    </r>
  </si>
  <si>
    <r>
      <rPr>
        <sz val="10.0"/>
      </rPr>
      <t>NATIONAL POPULATION COMMISSION</t>
    </r>
  </si>
  <si>
    <r>
      <rPr>
        <sz val="10.0"/>
      </rPr>
      <t>FEDERAL MINISTRY OF HUMANITARIAN AFFAIRS, DISASTER MANAGEMENT &amp; SOCIAL DEVELOPMENT</t>
    </r>
  </si>
  <si>
    <t xml:space="preserve">NSIO  Recurrent Budget (N350bn) and Special Intervention Projects (N30bn) added. </t>
  </si>
  <si>
    <r>
      <rPr>
        <sz val="10.0"/>
      </rPr>
      <t>CODE OF CONDUCT BUREAU</t>
    </r>
  </si>
  <si>
    <r>
      <rPr>
        <sz val="10.0"/>
      </rPr>
      <t>CODE OF CONDUCT TRIBUNAL</t>
    </r>
  </si>
  <si>
    <r>
      <rPr>
        <sz val="10.0"/>
      </rPr>
      <t>FEDERAL CHARACTER COMMISSION</t>
    </r>
  </si>
  <si>
    <r>
      <rPr>
        <sz val="10.0"/>
      </rPr>
      <t>FEDERAL CIVIL SERVICE COMMISSION</t>
    </r>
  </si>
  <si>
    <r>
      <rPr>
        <sz val="10.0"/>
      </rPr>
      <t>POLICE SERVICE COMMISSION</t>
    </r>
  </si>
  <si>
    <t>REVENUE MOBILISATION, ALLOCATION AND FISCAL COMMISSION</t>
  </si>
  <si>
    <r>
      <rPr>
        <sz val="10.0"/>
      </rPr>
      <t>GOVERNMENT OWNED ENTERPRISES</t>
    </r>
  </si>
  <si>
    <r>
      <rPr>
        <sz val="10.0"/>
      </rPr>
      <t>MULTILATERAL/BILATERAL LOAN FUNDED PROJECTS</t>
    </r>
  </si>
  <si>
    <r>
      <rPr>
        <sz val="10.0"/>
      </rPr>
      <t>COUNTERPART FUNDING  FOR DONOR SUPPORT PROGRAMMES INCLUDING GLOBAL FUND</t>
    </r>
  </si>
  <si>
    <r>
      <rPr>
        <sz val="10.0"/>
      </rPr>
      <t>PAYMENT OF LOCAL CONTRACTORS' DEBTS/OTHER LIABILITIES</t>
    </r>
  </si>
  <si>
    <r>
      <rPr>
        <sz val="10.0"/>
      </rPr>
      <t>GALAXY BACKBONE</t>
    </r>
  </si>
  <si>
    <r>
      <rPr>
        <sz val="10.0"/>
      </rPr>
      <t>GIFMIS/IPPIS CAPITAL</t>
    </r>
  </si>
  <si>
    <r>
      <rPr>
        <sz val="10.0"/>
      </rPr>
      <t>OSSAP: SPECIAL PROJECTS</t>
    </r>
  </si>
  <si>
    <r>
      <rPr>
        <sz val="10.0"/>
      </rPr>
      <t>OSSAP: SOCIAL SAFETY NET</t>
    </r>
  </si>
  <si>
    <r>
      <rPr>
        <sz val="10.0"/>
      </rPr>
      <t>OSSAP: CONDITIONAL GRANTS TO STATES</t>
    </r>
  </si>
  <si>
    <r>
      <rPr>
        <sz val="10.0"/>
      </rPr>
      <t>OSSAP: PAYMENT OF ON-GOING PROJECTS</t>
    </r>
  </si>
  <si>
    <r>
      <rPr>
        <sz val="10.0"/>
      </rPr>
      <t>OSSAP - SDGs: SDG PROJECTS 1</t>
    </r>
  </si>
  <si>
    <r>
      <rPr>
        <sz val="10.0"/>
      </rPr>
      <t>RECAPITALISATION OF DEVELOPMENT FINANCE INSTITUTIONS</t>
    </r>
  </si>
  <si>
    <r>
      <rPr>
        <sz val="10.0"/>
      </rPr>
      <t>ZONAL INTERVENTION PROJECTS</t>
    </r>
  </si>
  <si>
    <r>
      <rPr>
        <sz val="10.0"/>
      </rPr>
      <t>HEAD OF SERVICE (FEDERAL GOVERNMENT STAFF HOUSING LOANS BOARD)</t>
    </r>
  </si>
  <si>
    <r>
      <rPr>
        <sz val="10.0"/>
      </rPr>
      <t>SUBSCRIPTION TO SHARES IN INTERNATIONAL ORGANISATIONS</t>
    </r>
  </si>
  <si>
    <r>
      <rPr>
        <sz val="10.0"/>
      </rPr>
      <t>CAPITAL EXIGENCIES/ADJUSTMENT TO CAPITAL COST</t>
    </r>
  </si>
  <si>
    <r>
      <rPr>
        <sz val="10.0"/>
      </rPr>
      <t>CONTINGENCY (CAPITAL)</t>
    </r>
  </si>
  <si>
    <r>
      <rPr>
        <sz val="10.0"/>
      </rPr>
      <t>GRANTS AND DONOR FUNDED PROJECTS</t>
    </r>
  </si>
  <si>
    <r>
      <rPr>
        <sz val="10.0"/>
      </rPr>
      <t>PRESIDENTIAL ENABLING BUSINESS ENVIRONMENT COUNCIL (PEBEC)</t>
    </r>
  </si>
  <si>
    <r>
      <rPr>
        <sz val="10.0"/>
      </rPr>
      <t>GRANTS TO BOI TO SUPPORT LOW INTEREST LENDING TO SMES</t>
    </r>
  </si>
  <si>
    <r>
      <rPr>
        <sz val="10.0"/>
      </rPr>
      <t>REFUND FOR THE ACQUISITION OF YOLA DISCO</t>
    </r>
  </si>
  <si>
    <r>
      <rPr>
        <sz val="10.0"/>
      </rPr>
      <t>SPECIAL INTEVENTION FUND</t>
    </r>
  </si>
  <si>
    <r>
      <rPr>
        <sz val="10.0"/>
      </rPr>
      <t>CONSTITUTION REVIEW</t>
    </r>
  </si>
  <si>
    <r>
      <rPr>
        <sz val="10.0"/>
      </rPr>
      <t>CPA</t>
    </r>
  </si>
  <si>
    <r>
      <rPr>
        <sz val="10.0"/>
      </rPr>
      <t>FGN INTERVENTION IN ZAMFARA/KATSINA/BORNO</t>
    </r>
  </si>
  <si>
    <r>
      <rPr>
        <sz val="10.0"/>
      </rPr>
      <t>CONSTRUCTION OF NATIONAL ASSEMBLY LIBRARY (NLIDS)</t>
    </r>
  </si>
  <si>
    <r>
      <rPr>
        <sz val="10.0"/>
      </rPr>
      <t>DIGITIZATION ARCHIVAL FOR SUPREME COURT PROCEEDINGS AND JUDGMENTS</t>
    </r>
  </si>
  <si>
    <r>
      <rPr>
        <b/>
        <sz val="10.0"/>
      </rPr>
      <t>OFFICE OF THE HEAD OF CIVIL SERVICE (CIVILIAN PENSION)</t>
    </r>
  </si>
  <si>
    <r>
      <rPr>
        <sz val="10.0"/>
      </rPr>
      <t>GRATUITIES</t>
    </r>
  </si>
  <si>
    <r>
      <rPr>
        <sz val="10.0"/>
      </rPr>
      <t>PENSIONS</t>
    </r>
  </si>
  <si>
    <r>
      <rPr>
        <sz val="10.0"/>
      </rPr>
      <t>PENSION RUNNING COST</t>
    </r>
  </si>
  <si>
    <r>
      <rPr>
        <b/>
        <sz val="10.0"/>
      </rPr>
      <t>MILITARY PENSIONS AND GRATUITIES (DMP)</t>
    </r>
  </si>
  <si>
    <r>
      <rPr>
        <sz val="10.0"/>
      </rPr>
      <t>PENSIONS</t>
    </r>
  </si>
  <si>
    <r>
      <rPr>
        <sz val="10.0"/>
      </rPr>
      <t>EXPECTED RETIREES</t>
    </r>
  </si>
  <si>
    <r>
      <rPr>
        <sz val="10.0"/>
      </rPr>
      <t>DEATH BENEFITS</t>
    </r>
  </si>
  <si>
    <r>
      <rPr>
        <sz val="10.0"/>
      </rPr>
      <t>ADMINISTRATIVE CHARGES/RUNING COST</t>
    </r>
  </si>
  <si>
    <r>
      <rPr>
        <sz val="10.0"/>
      </rPr>
      <t>MEDICAL RETIREES</t>
    </r>
  </si>
  <si>
    <r>
      <rPr>
        <sz val="10.0"/>
      </rPr>
      <t>ARREARS OF 2017 - 2018 PENSION</t>
    </r>
  </si>
  <si>
    <r>
      <rPr>
        <sz val="10.0"/>
      </rPr>
      <t>ARREARS OF 2017 - 2018 GRATUITY</t>
    </r>
  </si>
  <si>
    <r>
      <rPr>
        <b/>
        <sz val="10.0"/>
      </rPr>
      <t>NHIS - MILITARY RETIREES</t>
    </r>
  </si>
  <si>
    <r>
      <rPr>
        <sz val="10.0"/>
      </rPr>
      <t>NHIS - MILITARY RETIREES - ARREARS 2014 - 2018</t>
    </r>
  </si>
  <si>
    <r>
      <rPr>
        <sz val="10.0"/>
      </rPr>
      <t>NHIS - MILITARY RETIREES - INCLUDING ARREARS</t>
    </r>
  </si>
  <si>
    <r>
      <rPr>
        <b/>
        <sz val="10.0"/>
      </rPr>
      <t>DIA CIVILIAN STAFF PENSION AND GRATUITIES</t>
    </r>
  </si>
  <si>
    <r>
      <rPr>
        <sz val="10.0"/>
      </rPr>
      <t>PENSION (2018 ARREARS)</t>
    </r>
  </si>
  <si>
    <r>
      <rPr>
        <sz val="10.0"/>
      </rPr>
      <t>PENSION</t>
    </r>
  </si>
  <si>
    <r>
      <rPr>
        <sz val="10.0"/>
      </rPr>
      <t>GRATUITY (2018 ARREARS)</t>
    </r>
  </si>
  <si>
    <r>
      <rPr>
        <sz val="10.0"/>
      </rPr>
      <t>GRATUITY</t>
    </r>
  </si>
  <si>
    <r>
      <rPr>
        <sz val="10.0"/>
      </rPr>
      <t>ADMINISTRATIVE CHARGES (INCLUDING VERIFICATION)</t>
    </r>
  </si>
  <si>
    <r>
      <rPr>
        <b/>
        <sz val="10.0"/>
      </rPr>
      <t>POLICE PENSIONS AND GRATUITIES</t>
    </r>
  </si>
  <si>
    <r>
      <rPr>
        <sz val="10.0"/>
      </rPr>
      <t>PENSIONS</t>
    </r>
  </si>
  <si>
    <r>
      <rPr>
        <sz val="10.0"/>
      </rPr>
      <t>PENSION RUNNING COST</t>
    </r>
  </si>
  <si>
    <r>
      <rPr>
        <b/>
        <sz val="10.0"/>
      </rPr>
      <t>CUSTOMS, IMMIGRATION AND PRISIONS PENSION OFFICE</t>
    </r>
  </si>
  <si>
    <r>
      <rPr>
        <sz val="10.0"/>
      </rPr>
      <t>PENSIONS</t>
    </r>
  </si>
  <si>
    <r>
      <rPr>
        <sz val="10.0"/>
      </rPr>
      <t>PENSION RUNNING COST</t>
    </r>
  </si>
  <si>
    <r>
      <rPr>
        <b/>
        <sz val="10.0"/>
      </rPr>
      <t>UNIVERSITIES PENSION INCLUDING ARREARS</t>
    </r>
  </si>
  <si>
    <r>
      <rPr>
        <sz val="10.0"/>
      </rPr>
      <t>PENSIONS</t>
    </r>
  </si>
  <si>
    <r>
      <rPr>
        <b/>
        <sz val="10.0"/>
      </rPr>
      <t>PARASTATALS PENSION AND RAILWAY PENSIONS</t>
    </r>
  </si>
  <si>
    <r>
      <rPr>
        <sz val="10.0"/>
      </rPr>
      <t>PENSIONS</t>
    </r>
  </si>
  <si>
    <r>
      <rPr>
        <b/>
        <sz val="10.0"/>
      </rPr>
      <t>DEPARTMENT OF STATE SECURITY</t>
    </r>
  </si>
  <si>
    <r>
      <rPr>
        <sz val="10.0"/>
      </rPr>
      <t>PENSIONS (INCLUDING ARREARS)</t>
    </r>
  </si>
  <si>
    <r>
      <rPr>
        <sz val="10.0"/>
      </rPr>
      <t>GRATUITY</t>
    </r>
  </si>
  <si>
    <r>
      <rPr>
        <sz val="10.0"/>
      </rPr>
      <t>DEATH BENEFITS</t>
    </r>
  </si>
  <si>
    <r>
      <rPr>
        <b/>
        <sz val="10.0"/>
      </rPr>
      <t>NIGERIA INTELLIGENCE AGENCY</t>
    </r>
  </si>
  <si>
    <r>
      <rPr>
        <sz val="10.0"/>
      </rPr>
      <t>PENSIONS/DEPENDANTS BENEFITS</t>
    </r>
  </si>
  <si>
    <r>
      <rPr>
        <sz val="10.0"/>
      </rPr>
      <t>PENSION RUNNING COST</t>
    </r>
  </si>
  <si>
    <r>
      <rPr>
        <sz val="10.0"/>
      </rPr>
      <t>NELMCO PENSIONS/ARREARS</t>
    </r>
  </si>
  <si>
    <r>
      <rPr>
        <b/>
        <sz val="10.0"/>
      </rPr>
      <t>OTHER PENSIONS</t>
    </r>
  </si>
  <si>
    <r>
      <rPr>
        <sz val="10.0"/>
      </rPr>
      <t>ARREARS OF PENSION LIABILITIES</t>
    </r>
  </si>
  <si>
    <r>
      <rPr>
        <sz val="10.0"/>
      </rPr>
      <t>ARREARS OF 33% INCREASE IN PENSION RATES</t>
    </r>
  </si>
  <si>
    <r>
      <rPr>
        <sz val="10.0"/>
      </rPr>
      <t>PAYMENT INTO REDEMPTION FUND</t>
    </r>
  </si>
  <si>
    <r>
      <rPr>
        <sz val="10.0"/>
      </rPr>
      <t>PENSION PROTECTION FUND</t>
    </r>
  </si>
  <si>
    <r>
      <rPr>
        <sz val="10.0"/>
      </rPr>
      <t>BENEFITS OF RETIRED HEADS OF SERVICE AND PERMANENT SECRETARIES AND PROFESSORS</t>
    </r>
  </si>
  <si>
    <r>
      <rPr>
        <sz val="10.0"/>
      </rPr>
      <t xml:space="preserve">SEVERANCE BENEFITS TO RETIRED HEADS OF GOVERNMENT
</t>
    </r>
    <r>
      <rPr>
        <sz val="10.0"/>
      </rPr>
      <t>AGENCIES AND PARASTATALS</t>
    </r>
  </si>
  <si>
    <r>
      <rPr>
        <sz val="10.0"/>
      </rPr>
      <t xml:space="preserve">ENTITTLEMENTS OF FORMER PRESIDENTS/HEADS OF STATES AND
</t>
    </r>
    <r>
      <rPr>
        <sz val="10.0"/>
      </rPr>
      <t>VICE PRESIDENTS/CHIEF OF GENERAL STAFF</t>
    </r>
  </si>
  <si>
    <r>
      <rPr>
        <sz val="10.0"/>
      </rPr>
      <t>PAYMENT OF OUTSTANDING TERMINAL BENEFITS OF NIGERIA AIRWAYS EX-WORKERS</t>
    </r>
  </si>
  <si>
    <r>
      <rPr>
        <sz val="10.0"/>
      </rPr>
      <t>ARREARS FOR VEHICLES FOR RETIRED/DISCHARGED PERSONNEL (2017, 2018, 2019)</t>
    </r>
  </si>
  <si>
    <r>
      <rPr>
        <sz val="10.0"/>
      </rPr>
      <t>PAYMENT OF OUTSTANDING DEATH BENEFIT TO CIVIL SERVANTS/POLICE</t>
    </r>
  </si>
  <si>
    <r>
      <rPr>
        <sz val="10.0"/>
      </rPr>
      <t>GROUP LIFE ASSURANCE FOR ALL MDAs INCLUDING DSS/INSURANCE OF SENSITIVE ASSETS/CORPERS PLUS ADMINISTRATION MONITORING</t>
    </r>
  </si>
  <si>
    <r>
      <rPr>
        <sz val="10.0"/>
      </rPr>
      <t>PUBLIC SERVICE WAGE ADJUSTMENT FOR MDAS (INCLUDING ARREARS OF PROMOTION AND SALARY INCREASES &amp; PAYMENT OF SEVERANCE BENEFITS AND MINIMUM WAGE RELATED ADJUSTMENTS)</t>
    </r>
  </si>
  <si>
    <r>
      <rPr>
        <sz val="10.0"/>
      </rPr>
      <t>SETTLEMENT OF MDAs ELECTRICITY BILLS</t>
    </r>
  </si>
  <si>
    <r>
      <rPr>
        <sz val="10.0"/>
      </rPr>
      <t>IPPIS CAPTURING</t>
    </r>
  </si>
  <si>
    <r>
      <rPr>
        <sz val="10.0"/>
      </rPr>
      <t>PAYMENT FOR OUTSOURCED SERVICES</t>
    </r>
  </si>
  <si>
    <r>
      <rPr>
        <sz val="10.0"/>
      </rPr>
      <t>MARGIN FOR INCREASES IN COSTS AND RECURRENT ADJUSTMENT COSTS</t>
    </r>
  </si>
  <si>
    <r>
      <rPr>
        <sz val="10.0"/>
      </rPr>
      <t>PRESIDENTIAL AMNESTY PROGRAMME: REINTEGRATION OF TRANSFORMED EX-MILITANTS</t>
    </r>
  </si>
  <si>
    <r>
      <rPr>
        <sz val="10.0"/>
      </rPr>
      <t>SERVICE WIDE TRAINING OF BUDGET/PLANNING OFFICERS ON GIFMIS BUDGET PREPARATION SYSTEM (BPS) AS WELL AS MONITORING AND EVALUATION OF ALL PROJECTS NATIONWIDE</t>
    </r>
  </si>
  <si>
    <r>
      <rPr>
        <sz val="10.0"/>
      </rPr>
      <t>CONTINGENCY (RECURRENT)</t>
    </r>
  </si>
  <si>
    <r>
      <rPr>
        <sz val="10.0"/>
      </rPr>
      <t>TSA OPERATIONS</t>
    </r>
  </si>
  <si>
    <r>
      <rPr>
        <sz val="10.0"/>
      </rPr>
      <t>EMPLOYEE COMPENSATION ACT - EMPLOYEES COMPENSATION FUND</t>
    </r>
  </si>
  <si>
    <r>
      <rPr>
        <sz val="10.0"/>
      </rPr>
      <t>CONTRIBUTIONS TO INTERNATIONAL ORGANISATIONS</t>
    </r>
  </si>
  <si>
    <r>
      <rPr>
        <sz val="10.0"/>
      </rPr>
      <t>TAKE OFF GRANT FOR THE ESTABLISHMENT OF THE NIA PENSION BOARD</t>
    </r>
  </si>
  <si>
    <r>
      <rPr>
        <b/>
        <sz val="10.0"/>
      </rPr>
      <t>STATUTORY TRANSFERS</t>
    </r>
  </si>
  <si>
    <r>
      <rPr>
        <sz val="10.0"/>
      </rPr>
      <t>NATIONAL JUDICIAL COUNCIL</t>
    </r>
  </si>
  <si>
    <r>
      <rPr>
        <sz val="10.0"/>
      </rPr>
      <t>NIGER-DELTA DEVELOPMENT COMMISSION</t>
    </r>
  </si>
  <si>
    <r>
      <rPr>
        <sz val="10.0"/>
      </rPr>
      <t>NATIONAL ASSEMBLY</t>
    </r>
  </si>
  <si>
    <r>
      <rPr>
        <sz val="10.0"/>
      </rPr>
      <t>PUBLIC COMPLAINTS COMMISSION</t>
    </r>
  </si>
  <si>
    <r>
      <rPr>
        <sz val="10.0"/>
      </rPr>
      <t>INDEPENDENT NATIONAL ELECTORAL COMMISSION (INEC)</t>
    </r>
  </si>
  <si>
    <r>
      <rPr>
        <sz val="10.0"/>
      </rPr>
      <t>NATIONAL HUMAN RIGHT COMMISSION</t>
    </r>
  </si>
  <si>
    <r>
      <rPr>
        <sz val="10.0"/>
      </rPr>
      <t>NORTH EAST DEVELOPMENT COMMISSION</t>
    </r>
  </si>
  <si>
    <r>
      <rPr>
        <b/>
        <sz val="10.0"/>
      </rPr>
      <t>DEBT SERVICE</t>
    </r>
  </si>
  <si>
    <r>
      <rPr>
        <sz val="10.0"/>
      </rPr>
      <t>DOMESTIC DEBTS</t>
    </r>
  </si>
  <si>
    <r>
      <rPr>
        <sz val="10.0"/>
      </rPr>
      <t>FOREIGN DEBTS</t>
    </r>
  </si>
  <si>
    <r>
      <rPr>
        <sz val="10.0"/>
      </rPr>
      <t>SINKING FUND TO RETIRE MATURING LOANS</t>
    </r>
  </si>
  <si>
    <t>TOTAL BUDGET SIZE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</si>
</sst>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color theme="1"/>
      <name val="Quattrocento Sans"/>
    </font>
    <font>
      <b/>
      <color theme="1"/>
      <name val="Quattrocento Sans"/>
    </font>
    <font>
      <color rgb="FF000000"/>
      <name val="Quattrocento Sans"/>
    </font>
    <font>
      <sz val="10.0"/>
      <color theme="1"/>
      <name val="Quattrocento Sans"/>
    </font>
    <font>
      <sz val="10.0"/>
      <color rgb="FF000000"/>
      <name val="Quattrocento Sans"/>
    </font>
    <font>
      <b/>
      <color rgb="FF000000"/>
      <name val="Quattrocento Sans"/>
    </font>
    <font>
      <color rgb="FF000000"/>
      <name val="Roboto"/>
    </font>
    <font>
      <b/>
      <sz val="11.0"/>
      <color rgb="FF000000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shrinkToFit="0" vertical="top" wrapText="1"/>
    </xf>
    <xf borderId="1" fillId="0" fontId="2" numFmtId="0" xfId="0" applyAlignment="1" applyBorder="1" applyFont="1">
      <alignment readingOrder="0" shrinkToFit="0" vertical="top" wrapText="1"/>
    </xf>
    <xf borderId="0" fillId="0" fontId="1" numFmtId="0" xfId="0" applyFont="1"/>
    <xf borderId="1" fillId="0" fontId="1" numFmtId="0" xfId="0" applyAlignment="1" applyBorder="1" applyFont="1">
      <alignment shrinkToFit="0" vertical="top" wrapText="1"/>
    </xf>
    <xf borderId="1" fillId="0" fontId="3" numFmtId="3" xfId="0" applyAlignment="1" applyBorder="1" applyFont="1" applyNumberFormat="1">
      <alignment horizontal="right" vertical="top"/>
    </xf>
    <xf borderId="2" fillId="0" fontId="3" numFmtId="3" xfId="0" applyAlignment="1" applyBorder="1" applyFont="1" applyNumberFormat="1">
      <alignment horizontal="right" vertical="top"/>
    </xf>
    <xf borderId="2" fillId="0" fontId="1" numFmtId="0" xfId="0" applyAlignment="1" applyBorder="1" applyFont="1">
      <alignment shrinkToFit="0" vertical="top" wrapText="1"/>
    </xf>
    <xf borderId="3" fillId="0" fontId="3" numFmtId="3" xfId="0" applyAlignment="1" applyBorder="1" applyFont="1" applyNumberFormat="1">
      <alignment horizontal="right"/>
    </xf>
    <xf borderId="3" fillId="0" fontId="3" numFmtId="3" xfId="0" applyAlignment="1" applyBorder="1" applyFont="1" applyNumberFormat="1">
      <alignment horizontal="right" vertical="top"/>
    </xf>
    <xf borderId="2" fillId="0" fontId="3" numFmtId="3" xfId="0" applyAlignment="1" applyBorder="1" applyFont="1" applyNumberFormat="1">
      <alignment horizontal="left" readingOrder="0" shrinkToFit="0" vertical="top" wrapText="1"/>
    </xf>
    <xf borderId="2" fillId="0" fontId="4" numFmtId="0" xfId="0" applyAlignment="1" applyBorder="1" applyFont="1">
      <alignment readingOrder="0" shrinkToFit="0" wrapText="1"/>
    </xf>
    <xf borderId="2" fillId="0" fontId="3" numFmtId="3" xfId="0" applyAlignment="1" applyBorder="1" applyFont="1" applyNumberFormat="1">
      <alignment horizontal="right"/>
    </xf>
    <xf borderId="2" fillId="0" fontId="3" numFmtId="1" xfId="0" applyAlignment="1" applyBorder="1" applyFont="1" applyNumberFormat="1">
      <alignment horizontal="right" vertical="top"/>
    </xf>
    <xf borderId="1" fillId="0" fontId="4" numFmtId="0" xfId="0" applyAlignment="1" applyBorder="1" applyFont="1">
      <alignment horizontal="left" shrinkToFit="0" vertical="top" wrapText="1"/>
    </xf>
    <xf borderId="1" fillId="0" fontId="5" numFmtId="3" xfId="0" applyAlignment="1" applyBorder="1" applyFont="1" applyNumberFormat="1">
      <alignment horizontal="right" shrinkToFit="1" vertical="top" wrapText="0"/>
    </xf>
    <xf borderId="4" fillId="0" fontId="3" numFmtId="3" xfId="0" applyAlignment="1" applyBorder="1" applyFont="1" applyNumberFormat="1">
      <alignment horizontal="right" vertical="top"/>
    </xf>
    <xf borderId="4" fillId="0" fontId="1" numFmtId="0" xfId="0" applyAlignment="1" applyBorder="1" applyFont="1">
      <alignment vertical="bottom"/>
    </xf>
    <xf borderId="2" fillId="0" fontId="1" numFmtId="0" xfId="0" applyAlignment="1" applyBorder="1" applyFont="1">
      <alignment shrinkToFit="0" wrapText="1"/>
    </xf>
    <xf borderId="3" fillId="0" fontId="1" numFmtId="0" xfId="0" applyAlignment="1" applyBorder="1" applyFont="1">
      <alignment shrinkToFit="0" vertical="top" wrapText="1"/>
    </xf>
    <xf borderId="2" fillId="0" fontId="4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shrinkToFit="0" vertical="top" wrapText="1"/>
    </xf>
    <xf borderId="4" fillId="0" fontId="6" numFmtId="3" xfId="0" applyAlignment="1" applyBorder="1" applyFont="1" applyNumberFormat="1">
      <alignment horizontal="right" vertical="top"/>
    </xf>
    <xf borderId="2" fillId="0" fontId="1" numFmtId="0" xfId="0" applyAlignment="1" applyBorder="1" applyFont="1">
      <alignment shrinkToFit="0" vertical="top" wrapText="1"/>
    </xf>
    <xf borderId="2" fillId="0" fontId="2" numFmtId="0" xfId="0" applyAlignment="1" applyBorder="1" applyFont="1">
      <alignment shrinkToFit="0" vertical="top" wrapText="1"/>
    </xf>
    <xf borderId="3" fillId="0" fontId="6" numFmtId="3" xfId="0" applyAlignment="1" applyBorder="1" applyFont="1" applyNumberFormat="1">
      <alignment horizontal="right" vertical="top"/>
    </xf>
    <xf borderId="2" fillId="0" fontId="3" numFmtId="0" xfId="0" applyAlignment="1" applyBorder="1" applyFont="1">
      <alignment shrinkToFit="0" vertical="top" wrapText="1"/>
    </xf>
    <xf borderId="3" fillId="0" fontId="3" numFmtId="3" xfId="0" applyAlignment="1" applyBorder="1" applyFont="1" applyNumberFormat="1">
      <alignment horizontal="right" vertical="bottom"/>
    </xf>
    <xf borderId="2" fillId="0" fontId="2" numFmtId="0" xfId="0" applyAlignment="1" applyBorder="1" applyFont="1">
      <alignment shrinkToFit="0" vertical="top" wrapText="1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1" fillId="0" fontId="6" numFmtId="3" xfId="0" applyAlignment="1" applyBorder="1" applyFont="1" applyNumberFormat="1">
      <alignment horizontal="left" readingOrder="0" vertical="top"/>
    </xf>
    <xf borderId="0" fillId="2" fontId="7" numFmtId="3" xfId="0" applyAlignment="1" applyFill="1" applyFont="1" applyNumberFormat="1">
      <alignment readingOrder="0"/>
    </xf>
    <xf borderId="0" fillId="2" fontId="8" numFmtId="3" xfId="0" applyAlignment="1" applyFont="1" applyNumberForma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4.29"/>
    <col customWidth="1" min="2" max="2" width="29.29"/>
    <col customWidth="1" min="3" max="3" width="26.14"/>
    <col customWidth="1" min="4" max="6" width="19.43"/>
    <col customWidth="1" min="7" max="7" width="39.14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 t="s">
        <v>3</v>
      </c>
      <c r="F1" s="2" t="s">
        <v>4</v>
      </c>
      <c r="G1" s="2" t="s">
        <v>5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">
        <v>6</v>
      </c>
      <c r="B2" s="6">
        <v>4.6562367372E10</v>
      </c>
      <c r="C2" s="6">
        <v>1.9031057925E10</v>
      </c>
      <c r="D2" s="6"/>
      <c r="E2" s="6"/>
      <c r="F2" s="6">
        <f t="shared" ref="F2:F47" si="1">sum(B2:E2)</f>
        <v>65593425297</v>
      </c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8" t="s">
        <v>7</v>
      </c>
      <c r="B3" s="7">
        <v>7.8458934366E11</v>
      </c>
      <c r="C3" s="7">
        <v>1.1618129073E11</v>
      </c>
      <c r="D3" s="9">
        <v>7.5E10</v>
      </c>
      <c r="E3" s="10"/>
      <c r="F3" s="6">
        <f t="shared" si="1"/>
        <v>975770634390</v>
      </c>
      <c r="G3" s="11" t="s">
        <v>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8" t="s">
        <v>9</v>
      </c>
      <c r="B4" s="7">
        <v>6.7813702739E10</v>
      </c>
      <c r="C4" s="7">
        <v>7.608141474E9</v>
      </c>
      <c r="D4" s="7"/>
      <c r="E4" s="7"/>
      <c r="F4" s="6">
        <f t="shared" si="1"/>
        <v>75421844213</v>
      </c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8" t="s">
        <v>10</v>
      </c>
      <c r="B5" s="7">
        <v>4.4731841597E10</v>
      </c>
      <c r="C5" s="7">
        <v>7.555803233E9</v>
      </c>
      <c r="D5" s="7"/>
      <c r="E5" s="7"/>
      <c r="F5" s="6">
        <f t="shared" si="1"/>
        <v>52287644830</v>
      </c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8" t="s">
        <v>11</v>
      </c>
      <c r="B6" s="7">
        <v>2.19457740793E11</v>
      </c>
      <c r="C6" s="7">
        <v>3.4035824302E10</v>
      </c>
      <c r="D6" s="7"/>
      <c r="E6" s="7"/>
      <c r="F6" s="6">
        <f t="shared" si="1"/>
        <v>253493565095</v>
      </c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8" t="s">
        <v>12</v>
      </c>
      <c r="B7" s="7">
        <v>6.346098741E9</v>
      </c>
      <c r="C7" s="7">
        <v>1.72279604E9</v>
      </c>
      <c r="D7" s="7"/>
      <c r="E7" s="7"/>
      <c r="F7" s="6">
        <f t="shared" si="1"/>
        <v>8068894781</v>
      </c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8" t="s">
        <v>13</v>
      </c>
      <c r="B8" s="7">
        <v>3.975427252E9</v>
      </c>
      <c r="C8" s="7">
        <v>1.53071048E8</v>
      </c>
      <c r="D8" s="7"/>
      <c r="E8" s="7"/>
      <c r="F8" s="6">
        <f t="shared" si="1"/>
        <v>4128498300</v>
      </c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8" t="s">
        <v>14</v>
      </c>
      <c r="B9" s="7">
        <v>3.94572275767E11</v>
      </c>
      <c r="C9" s="7">
        <v>1.5959986864E10</v>
      </c>
      <c r="D9" s="7"/>
      <c r="E9" s="7"/>
      <c r="F9" s="6">
        <f t="shared" si="1"/>
        <v>410532262631</v>
      </c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8" t="s">
        <v>15</v>
      </c>
      <c r="B10" s="7">
        <v>1.2765138159E10</v>
      </c>
      <c r="C10" s="7">
        <v>5.919002554E9</v>
      </c>
      <c r="D10" s="7"/>
      <c r="E10" s="7"/>
      <c r="F10" s="6">
        <f t="shared" si="1"/>
        <v>18684140713</v>
      </c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8" t="s">
        <v>16</v>
      </c>
      <c r="B11" s="7">
        <v>1.16907758883E11</v>
      </c>
      <c r="C11" s="7">
        <v>2.7418469323E10</v>
      </c>
      <c r="D11" s="6">
        <v>2.5E10</v>
      </c>
      <c r="E11" s="7"/>
      <c r="F11" s="6">
        <f t="shared" si="1"/>
        <v>169326228206</v>
      </c>
      <c r="G11" s="12" t="s">
        <v>17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8" t="s">
        <v>18</v>
      </c>
      <c r="B12" s="7">
        <v>1.122619114E9</v>
      </c>
      <c r="C12" s="7">
        <v>2.32351688E8</v>
      </c>
      <c r="D12" s="7"/>
      <c r="E12" s="7"/>
      <c r="F12" s="6">
        <f t="shared" si="1"/>
        <v>1354970802</v>
      </c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8" t="s">
        <v>19</v>
      </c>
      <c r="B13" s="13">
        <v>5.9596945231E10</v>
      </c>
      <c r="C13" s="13">
        <v>2.518894093E10</v>
      </c>
      <c r="D13" s="7"/>
      <c r="E13" s="7"/>
      <c r="F13" s="6">
        <f t="shared" si="1"/>
        <v>84785886161</v>
      </c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8" t="s">
        <v>20</v>
      </c>
      <c r="B14" s="7">
        <v>2.931767178E9</v>
      </c>
      <c r="C14" s="7">
        <v>2.158620395E9</v>
      </c>
      <c r="D14" s="7"/>
      <c r="E14" s="7"/>
      <c r="F14" s="6">
        <f t="shared" si="1"/>
        <v>5090387573</v>
      </c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8" t="s">
        <v>21</v>
      </c>
      <c r="B15" s="7">
        <v>5.8686551003E10</v>
      </c>
      <c r="C15" s="7">
        <v>1.24395096917E11</v>
      </c>
      <c r="D15" s="7"/>
      <c r="E15" s="7"/>
      <c r="F15" s="6">
        <f t="shared" si="1"/>
        <v>183081647920</v>
      </c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8" t="s">
        <v>22</v>
      </c>
      <c r="B16" s="13">
        <v>2.0450516039E10</v>
      </c>
      <c r="C16" s="13">
        <v>4.976199925E9</v>
      </c>
      <c r="D16" s="6">
        <v>1.5E9</v>
      </c>
      <c r="E16" s="7"/>
      <c r="F16" s="6">
        <f t="shared" si="1"/>
        <v>26926715964</v>
      </c>
      <c r="G16" s="12" t="s">
        <v>23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8" t="s">
        <v>24</v>
      </c>
      <c r="B17" s="7">
        <v>1.5276499559E10</v>
      </c>
      <c r="C17" s="7">
        <v>3.8583331761E10</v>
      </c>
      <c r="D17" s="7"/>
      <c r="E17" s="7"/>
      <c r="F17" s="6">
        <f t="shared" si="1"/>
        <v>53859831320</v>
      </c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8" t="s">
        <v>25</v>
      </c>
      <c r="B18" s="7">
        <v>1.1422155751E10</v>
      </c>
      <c r="C18" s="7">
        <v>2.4445756678E10</v>
      </c>
      <c r="D18" s="7"/>
      <c r="E18" s="7"/>
      <c r="F18" s="6">
        <f t="shared" si="1"/>
        <v>35867912429</v>
      </c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8" t="s">
        <v>26</v>
      </c>
      <c r="B19" s="7">
        <v>4.2759981586E10</v>
      </c>
      <c r="C19" s="7">
        <v>6.2882531566E10</v>
      </c>
      <c r="D19" s="7"/>
      <c r="E19" s="7"/>
      <c r="F19" s="6">
        <f t="shared" si="1"/>
        <v>105642513152</v>
      </c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8" t="s">
        <v>27</v>
      </c>
      <c r="B20" s="7">
        <v>1.261811299E10</v>
      </c>
      <c r="C20" s="7">
        <v>1.21366932571E11</v>
      </c>
      <c r="D20" s="7"/>
      <c r="E20" s="7"/>
      <c r="F20" s="6">
        <f t="shared" si="1"/>
        <v>133985045561</v>
      </c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8" t="s">
        <v>28</v>
      </c>
      <c r="B21" s="7">
        <v>6.923080532E9</v>
      </c>
      <c r="C21" s="7">
        <v>5.2061533122E10</v>
      </c>
      <c r="D21" s="7"/>
      <c r="E21" s="7"/>
      <c r="F21" s="6">
        <f t="shared" si="1"/>
        <v>58984613654</v>
      </c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8" t="s">
        <v>29</v>
      </c>
      <c r="B22" s="7">
        <v>5.825808404E9</v>
      </c>
      <c r="C22" s="7">
        <v>1.29082499363E11</v>
      </c>
      <c r="D22" s="7"/>
      <c r="E22" s="7"/>
      <c r="F22" s="6">
        <f t="shared" si="1"/>
        <v>134908307767</v>
      </c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8" t="s">
        <v>30</v>
      </c>
      <c r="B23" s="7">
        <v>7.5959587057E10</v>
      </c>
      <c r="C23" s="7">
        <v>3.337444887E9</v>
      </c>
      <c r="D23" s="7"/>
      <c r="E23" s="7"/>
      <c r="F23" s="6">
        <f t="shared" si="1"/>
        <v>79297031944</v>
      </c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8" t="s">
        <v>31</v>
      </c>
      <c r="B24" s="7">
        <v>1.090660461E10</v>
      </c>
      <c r="C24" s="7">
        <v>1.0431563177E10</v>
      </c>
      <c r="D24" s="7"/>
      <c r="E24" s="7"/>
      <c r="F24" s="6">
        <f t="shared" si="1"/>
        <v>21338167787</v>
      </c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8" t="s">
        <v>32</v>
      </c>
      <c r="B25" s="7">
        <v>2.7983371592E10</v>
      </c>
      <c r="C25" s="7">
        <v>3.15563564269E11</v>
      </c>
      <c r="D25" s="7"/>
      <c r="E25" s="7"/>
      <c r="F25" s="6">
        <f t="shared" si="1"/>
        <v>343546935861</v>
      </c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8" t="s">
        <v>33</v>
      </c>
      <c r="B26" s="7">
        <v>8.20430931E8</v>
      </c>
      <c r="C26" s="7">
        <v>1.27609002E8</v>
      </c>
      <c r="D26" s="7"/>
      <c r="E26" s="7"/>
      <c r="F26" s="6">
        <f t="shared" si="1"/>
        <v>948039933</v>
      </c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8" t="s">
        <v>34</v>
      </c>
      <c r="B27" s="7">
        <v>3.32013751E8</v>
      </c>
      <c r="C27" s="7">
        <v>1.70652203E8</v>
      </c>
      <c r="D27" s="7"/>
      <c r="E27" s="7"/>
      <c r="F27" s="6">
        <f t="shared" si="1"/>
        <v>502665954</v>
      </c>
      <c r="G27" s="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8" t="s">
        <v>35</v>
      </c>
      <c r="B28" s="7">
        <v>8.875958206E9</v>
      </c>
      <c r="C28" s="7">
        <v>9.1679927042E10</v>
      </c>
      <c r="D28" s="7"/>
      <c r="E28" s="7"/>
      <c r="F28" s="6">
        <f t="shared" si="1"/>
        <v>100555885248</v>
      </c>
      <c r="G28" s="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8" t="s">
        <v>36</v>
      </c>
      <c r="B29" s="7">
        <v>2.5207924799E10</v>
      </c>
      <c r="C29" s="7">
        <v>3.85360022E9</v>
      </c>
      <c r="D29" s="7"/>
      <c r="E29" s="7"/>
      <c r="F29" s="6">
        <f t="shared" si="1"/>
        <v>29061525019</v>
      </c>
      <c r="G29" s="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8" t="s">
        <v>37</v>
      </c>
      <c r="B30" s="13">
        <v>7.155895141E9</v>
      </c>
      <c r="C30" s="13">
        <v>3.63066404E8</v>
      </c>
      <c r="D30" s="7"/>
      <c r="E30" s="8"/>
      <c r="F30" s="6">
        <f t="shared" si="1"/>
        <v>7518961545</v>
      </c>
      <c r="G30" s="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8" t="s">
        <v>38</v>
      </c>
      <c r="B31" s="14">
        <v>0.0</v>
      </c>
      <c r="C31" s="7">
        <v>6.240715436E10</v>
      </c>
      <c r="D31" s="7"/>
      <c r="E31" s="8"/>
      <c r="F31" s="6">
        <f t="shared" si="1"/>
        <v>62407154360</v>
      </c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8" t="s">
        <v>39</v>
      </c>
      <c r="B32" s="7">
        <v>2.020135886E9</v>
      </c>
      <c r="C32" s="7">
        <v>2.3120350399E10</v>
      </c>
      <c r="D32" s="7"/>
      <c r="E32" s="7"/>
      <c r="F32" s="6">
        <f t="shared" si="1"/>
        <v>25140486285</v>
      </c>
      <c r="G32" s="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8" t="s">
        <v>40</v>
      </c>
      <c r="B33" s="7">
        <v>1.68331040938E11</v>
      </c>
      <c r="C33" s="7">
        <v>3.73548621E9</v>
      </c>
      <c r="D33" s="10">
        <v>5.0E9</v>
      </c>
      <c r="E33" s="7"/>
      <c r="F33" s="6">
        <f t="shared" si="1"/>
        <v>177066527148</v>
      </c>
      <c r="G33" s="11" t="s">
        <v>41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8" t="s">
        <v>42</v>
      </c>
      <c r="B34" s="7">
        <v>1.530934792E9</v>
      </c>
      <c r="C34" s="7">
        <v>6.650300966E9</v>
      </c>
      <c r="D34" s="7"/>
      <c r="E34" s="7"/>
      <c r="F34" s="6">
        <f t="shared" si="1"/>
        <v>8181235758</v>
      </c>
      <c r="G34" s="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8" t="s">
        <v>43</v>
      </c>
      <c r="B35" s="7">
        <v>4.9030371605E11</v>
      </c>
      <c r="C35" s="7">
        <v>8.4728529572E10</v>
      </c>
      <c r="D35" s="10">
        <v>1.11789185895E11</v>
      </c>
      <c r="E35" s="10">
        <v>2.0E10</v>
      </c>
      <c r="F35" s="6">
        <f t="shared" si="1"/>
        <v>706821431517</v>
      </c>
      <c r="G35" s="11" t="s">
        <v>44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8" t="s">
        <v>45</v>
      </c>
      <c r="B36" s="7">
        <v>3.36597463881E11</v>
      </c>
      <c r="C36" s="7">
        <v>5.9909430837E10</v>
      </c>
      <c r="D36" s="10">
        <v>4.4498247834E10</v>
      </c>
      <c r="E36" s="10">
        <v>2.2734412586E10</v>
      </c>
      <c r="F36" s="6">
        <f t="shared" si="1"/>
        <v>463739555138</v>
      </c>
      <c r="G36" s="11" t="s">
        <v>46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8" t="s">
        <v>47</v>
      </c>
      <c r="B37" s="7">
        <v>1.8367382771E10</v>
      </c>
      <c r="C37" s="7">
        <v>1.2350140731E10</v>
      </c>
      <c r="D37" s="7"/>
      <c r="E37" s="7"/>
      <c r="F37" s="6">
        <f t="shared" si="1"/>
        <v>30717523502</v>
      </c>
      <c r="G37" s="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8" t="s">
        <v>48</v>
      </c>
      <c r="B38" s="7">
        <v>6.272635692E9</v>
      </c>
      <c r="C38" s="7">
        <v>2.032717266E9</v>
      </c>
      <c r="D38" s="7"/>
      <c r="E38" s="7"/>
      <c r="F38" s="6">
        <f t="shared" si="1"/>
        <v>8305352958</v>
      </c>
      <c r="G38" s="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8" t="s">
        <v>49</v>
      </c>
      <c r="B39" s="13">
        <v>4.088170792E9</v>
      </c>
      <c r="C39" s="13">
        <v>6.1085146003E10</v>
      </c>
      <c r="D39" s="10">
        <v>3.5E11</v>
      </c>
      <c r="E39" s="6">
        <v>3.0E10</v>
      </c>
      <c r="F39" s="6">
        <f t="shared" si="1"/>
        <v>445173316795</v>
      </c>
      <c r="G39" s="11" t="s">
        <v>50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5" t="s">
        <v>51</v>
      </c>
      <c r="B40" s="6">
        <v>2.312825734E9</v>
      </c>
      <c r="C40" s="6">
        <v>3.08459492E8</v>
      </c>
      <c r="D40" s="6"/>
      <c r="E40" s="6"/>
      <c r="F40" s="6">
        <f t="shared" si="1"/>
        <v>2621285226</v>
      </c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8" t="s">
        <v>52</v>
      </c>
      <c r="B41" s="7">
        <v>7.37037149E8</v>
      </c>
      <c r="C41" s="7">
        <v>2.28004538E8</v>
      </c>
      <c r="D41" s="7"/>
      <c r="E41" s="7"/>
      <c r="F41" s="6">
        <f t="shared" si="1"/>
        <v>965041687</v>
      </c>
      <c r="G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8" t="s">
        <v>53</v>
      </c>
      <c r="B42" s="7">
        <v>2.763328707E9</v>
      </c>
      <c r="C42" s="7">
        <v>2.31824074E8</v>
      </c>
      <c r="D42" s="7"/>
      <c r="E42" s="7"/>
      <c r="F42" s="6">
        <f t="shared" si="1"/>
        <v>2995152781</v>
      </c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8" t="s">
        <v>54</v>
      </c>
      <c r="B43" s="7">
        <v>1.153225532E9</v>
      </c>
      <c r="C43" s="7">
        <v>1.23837786E8</v>
      </c>
      <c r="D43" s="7"/>
      <c r="E43" s="7"/>
      <c r="F43" s="6">
        <f t="shared" si="1"/>
        <v>1277063318</v>
      </c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8" t="s">
        <v>55</v>
      </c>
      <c r="B44" s="7">
        <v>7.8881616E8</v>
      </c>
      <c r="C44" s="7">
        <v>5.80770515E8</v>
      </c>
      <c r="D44" s="7"/>
      <c r="E44" s="7"/>
      <c r="F44" s="6">
        <f t="shared" si="1"/>
        <v>1369586675</v>
      </c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12" t="s">
        <v>56</v>
      </c>
      <c r="B45" s="13">
        <v>2.230244022E9</v>
      </c>
      <c r="C45" s="13">
        <v>1.23895011E8</v>
      </c>
      <c r="D45" s="7"/>
      <c r="E45" s="7"/>
      <c r="F45" s="6">
        <f t="shared" si="1"/>
        <v>2354139033</v>
      </c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15" t="s">
        <v>57</v>
      </c>
      <c r="B46" s="16">
        <v>3.64948261384E11</v>
      </c>
      <c r="C46" s="17">
        <v>1.88226781081E11</v>
      </c>
      <c r="D46" s="17"/>
      <c r="E46" s="17"/>
      <c r="F46" s="6">
        <f t="shared" si="1"/>
        <v>553175042465</v>
      </c>
      <c r="G46" s="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8" t="s">
        <v>58</v>
      </c>
      <c r="B47" s="18"/>
      <c r="C47" s="16">
        <v>3.2812815E11</v>
      </c>
      <c r="D47" s="6"/>
      <c r="E47" s="6"/>
      <c r="F47" s="6">
        <f t="shared" si="1"/>
        <v>328128150000</v>
      </c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19"/>
      <c r="B48" s="20"/>
      <c r="C48" s="6"/>
      <c r="D48" s="6"/>
      <c r="E48" s="6"/>
      <c r="F48" s="6"/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19" t="s">
        <v>59</v>
      </c>
      <c r="B49" s="8"/>
      <c r="C49" s="6">
        <v>5.5E9</v>
      </c>
      <c r="D49" s="6"/>
      <c r="E49" s="6"/>
      <c r="F49" s="6">
        <f t="shared" ref="F49:F73" si="2">sum(B49:E49)</f>
        <v>5500000000</v>
      </c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19" t="s">
        <v>60</v>
      </c>
      <c r="B50" s="8"/>
      <c r="C50" s="6">
        <v>1.5E10</v>
      </c>
      <c r="D50" s="6"/>
      <c r="E50" s="6"/>
      <c r="F50" s="6">
        <f t="shared" si="2"/>
        <v>15000000000</v>
      </c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19" t="s">
        <v>61</v>
      </c>
      <c r="B51" s="8"/>
      <c r="C51" s="6">
        <v>4.0E9</v>
      </c>
      <c r="D51" s="6"/>
      <c r="E51" s="6"/>
      <c r="F51" s="6">
        <f t="shared" si="2"/>
        <v>4000000000</v>
      </c>
      <c r="G51" s="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19" t="s">
        <v>62</v>
      </c>
      <c r="B52" s="8"/>
      <c r="C52" s="6">
        <v>5.0E9</v>
      </c>
      <c r="D52" s="6"/>
      <c r="E52" s="6"/>
      <c r="F52" s="6">
        <f t="shared" si="2"/>
        <v>5000000000</v>
      </c>
      <c r="G52" s="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19" t="s">
        <v>63</v>
      </c>
      <c r="B53" s="8"/>
      <c r="C53" s="6">
        <v>6.0E9</v>
      </c>
      <c r="D53" s="6"/>
      <c r="E53" s="6"/>
      <c r="F53" s="6">
        <f t="shared" si="2"/>
        <v>6000000000</v>
      </c>
      <c r="G53" s="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19" t="s">
        <v>64</v>
      </c>
      <c r="B54" s="8"/>
      <c r="C54" s="6">
        <v>1.6E10</v>
      </c>
      <c r="D54" s="6"/>
      <c r="E54" s="6"/>
      <c r="F54" s="6">
        <f t="shared" si="2"/>
        <v>16000000000</v>
      </c>
      <c r="G54" s="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19" t="s">
        <v>65</v>
      </c>
      <c r="B55" s="8"/>
      <c r="C55" s="6">
        <v>1.0E10</v>
      </c>
      <c r="D55" s="6"/>
      <c r="E55" s="6"/>
      <c r="F55" s="6">
        <f t="shared" si="2"/>
        <v>10000000000</v>
      </c>
      <c r="G55" s="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19" t="s">
        <v>66</v>
      </c>
      <c r="B56" s="8"/>
      <c r="C56" s="6">
        <v>8.0E9</v>
      </c>
      <c r="D56" s="6"/>
      <c r="E56" s="6"/>
      <c r="F56" s="6">
        <f t="shared" si="2"/>
        <v>8000000000</v>
      </c>
      <c r="G56" s="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19" t="s">
        <v>67</v>
      </c>
      <c r="B57" s="8"/>
      <c r="C57" s="6">
        <v>7.97E9</v>
      </c>
      <c r="D57" s="6"/>
      <c r="E57" s="6"/>
      <c r="F57" s="6">
        <f t="shared" si="2"/>
        <v>7970000000</v>
      </c>
      <c r="G57" s="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19" t="s">
        <v>68</v>
      </c>
      <c r="B58" s="8"/>
      <c r="C58" s="6">
        <v>1.5E10</v>
      </c>
      <c r="D58" s="6"/>
      <c r="E58" s="6"/>
      <c r="F58" s="6">
        <f t="shared" si="2"/>
        <v>15000000000</v>
      </c>
      <c r="G58" s="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19" t="s">
        <v>69</v>
      </c>
      <c r="B59" s="8"/>
      <c r="C59" s="6">
        <v>1.0E11</v>
      </c>
      <c r="D59" s="6"/>
      <c r="E59" s="6"/>
      <c r="F59" s="6">
        <f t="shared" si="2"/>
        <v>100000000000</v>
      </c>
      <c r="G59" s="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19" t="s">
        <v>70</v>
      </c>
      <c r="B60" s="8"/>
      <c r="C60" s="6">
        <v>2.5E9</v>
      </c>
      <c r="D60" s="6"/>
      <c r="E60" s="6"/>
      <c r="F60" s="6">
        <f t="shared" si="2"/>
        <v>2500000000</v>
      </c>
      <c r="G60" s="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19" t="s">
        <v>71</v>
      </c>
      <c r="B61" s="8"/>
      <c r="C61" s="6">
        <v>1.5E10</v>
      </c>
      <c r="D61" s="6"/>
      <c r="E61" s="6"/>
      <c r="F61" s="6">
        <f t="shared" si="2"/>
        <v>15000000000</v>
      </c>
      <c r="G61" s="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19" t="s">
        <v>72</v>
      </c>
      <c r="B62" s="8"/>
      <c r="C62" s="6">
        <v>7.196E9</v>
      </c>
      <c r="D62" s="6"/>
      <c r="E62" s="6"/>
      <c r="F62" s="6">
        <f t="shared" si="2"/>
        <v>7196000000</v>
      </c>
      <c r="G62" s="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19" t="s">
        <v>73</v>
      </c>
      <c r="B63" s="8"/>
      <c r="C63" s="6">
        <v>1.0E10</v>
      </c>
      <c r="D63" s="6"/>
      <c r="E63" s="6"/>
      <c r="F63" s="6">
        <f t="shared" si="2"/>
        <v>10000000000</v>
      </c>
      <c r="G63" s="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19" t="s">
        <v>74</v>
      </c>
      <c r="B64" s="8"/>
      <c r="C64" s="6">
        <v>3.63926E10</v>
      </c>
      <c r="D64" s="6"/>
      <c r="E64" s="6"/>
      <c r="F64" s="6">
        <f t="shared" si="2"/>
        <v>36392600000</v>
      </c>
      <c r="G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19" t="s">
        <v>75</v>
      </c>
      <c r="B65" s="8"/>
      <c r="C65" s="6">
        <v>5.0E8</v>
      </c>
      <c r="D65" s="6"/>
      <c r="E65" s="6"/>
      <c r="F65" s="6">
        <f t="shared" si="2"/>
        <v>500000000</v>
      </c>
      <c r="G65" s="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19" t="s">
        <v>76</v>
      </c>
      <c r="B66" s="8"/>
      <c r="C66" s="6">
        <v>1.0E10</v>
      </c>
      <c r="D66" s="6"/>
      <c r="E66" s="6"/>
      <c r="F66" s="6">
        <f t="shared" si="2"/>
        <v>10000000000</v>
      </c>
      <c r="G66" s="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19" t="s">
        <v>77</v>
      </c>
      <c r="B67" s="8"/>
      <c r="C67" s="6">
        <v>2.69017625E10</v>
      </c>
      <c r="D67" s="6"/>
      <c r="E67" s="6"/>
      <c r="F67" s="6">
        <f t="shared" si="2"/>
        <v>26901762500</v>
      </c>
      <c r="G67" s="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19" t="s">
        <v>78</v>
      </c>
      <c r="B68" s="8"/>
      <c r="C68" s="6">
        <v>2.0E10</v>
      </c>
      <c r="D68" s="6"/>
      <c r="E68" s="6"/>
      <c r="F68" s="6">
        <f t="shared" si="2"/>
        <v>20000000000</v>
      </c>
      <c r="G68" s="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19" t="s">
        <v>79</v>
      </c>
      <c r="B69" s="8"/>
      <c r="C69" s="6">
        <v>1.0E9</v>
      </c>
      <c r="D69" s="6"/>
      <c r="E69" s="6"/>
      <c r="F69" s="6">
        <f t="shared" si="2"/>
        <v>1000000000</v>
      </c>
      <c r="G69" s="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19" t="s">
        <v>80</v>
      </c>
      <c r="B70" s="8"/>
      <c r="C70" s="6">
        <v>5.0E8</v>
      </c>
      <c r="D70" s="6"/>
      <c r="E70" s="6"/>
      <c r="F70" s="6">
        <f t="shared" si="2"/>
        <v>500000000</v>
      </c>
      <c r="G70" s="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19" t="s">
        <v>81</v>
      </c>
      <c r="B71" s="8"/>
      <c r="C71" s="6">
        <v>1.5E9</v>
      </c>
      <c r="D71" s="6"/>
      <c r="E71" s="6"/>
      <c r="F71" s="6">
        <f t="shared" si="2"/>
        <v>1500000000</v>
      </c>
      <c r="G71" s="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19" t="s">
        <v>82</v>
      </c>
      <c r="B72" s="8"/>
      <c r="C72" s="6">
        <v>2.0E9</v>
      </c>
      <c r="D72" s="6"/>
      <c r="E72" s="6"/>
      <c r="F72" s="6">
        <f t="shared" si="2"/>
        <v>2000000000</v>
      </c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19" t="s">
        <v>83</v>
      </c>
      <c r="B73" s="8"/>
      <c r="C73" s="6">
        <v>2.5E9</v>
      </c>
      <c r="D73" s="6"/>
      <c r="E73" s="6"/>
      <c r="F73" s="6">
        <f t="shared" si="2"/>
        <v>2500000000</v>
      </c>
      <c r="G73" s="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21"/>
      <c r="B74" s="21"/>
      <c r="C74" s="21"/>
      <c r="D74" s="7"/>
      <c r="E74" s="7"/>
      <c r="F74" s="6"/>
      <c r="G74" s="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22" t="s">
        <v>84</v>
      </c>
      <c r="B75" s="23"/>
      <c r="C75" s="6"/>
      <c r="D75" s="6"/>
      <c r="E75" s="6"/>
      <c r="F75" s="6"/>
      <c r="G75" s="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24" t="s">
        <v>85</v>
      </c>
      <c r="B76" s="10">
        <v>2.3E9</v>
      </c>
      <c r="C76" s="6"/>
      <c r="D76" s="6"/>
      <c r="E76" s="6"/>
      <c r="F76" s="6">
        <f t="shared" ref="F76:F78" si="3">sum(B76:E76)</f>
        <v>2300000000</v>
      </c>
      <c r="G76" s="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24" t="s">
        <v>86</v>
      </c>
      <c r="B77" s="10">
        <v>4.6467287441E10</v>
      </c>
      <c r="C77" s="6"/>
      <c r="D77" s="6"/>
      <c r="E77" s="6"/>
      <c r="F77" s="6">
        <f t="shared" si="3"/>
        <v>46467287441</v>
      </c>
      <c r="G77" s="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24" t="s">
        <v>87</v>
      </c>
      <c r="B78" s="10">
        <v>1.3E8</v>
      </c>
      <c r="C78" s="6"/>
      <c r="D78" s="6"/>
      <c r="E78" s="6"/>
      <c r="F78" s="6">
        <f t="shared" si="3"/>
        <v>130000000</v>
      </c>
      <c r="G78" s="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25" t="s">
        <v>88</v>
      </c>
      <c r="B79" s="26"/>
      <c r="C79" s="6"/>
      <c r="D79" s="6"/>
      <c r="E79" s="6"/>
      <c r="F79" s="6"/>
      <c r="G79" s="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24" t="s">
        <v>89</v>
      </c>
      <c r="B80" s="10">
        <v>1.26492195623E11</v>
      </c>
      <c r="C80" s="6"/>
      <c r="D80" s="6"/>
      <c r="E80" s="6"/>
      <c r="F80" s="6">
        <f t="shared" ref="F80:F86" si="4">sum(B80:E80)</f>
        <v>126492195623</v>
      </c>
      <c r="G80" s="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24" t="s">
        <v>90</v>
      </c>
      <c r="B81" s="10">
        <v>1.7917600447E10</v>
      </c>
      <c r="C81" s="6"/>
      <c r="D81" s="6"/>
      <c r="E81" s="6"/>
      <c r="F81" s="6">
        <f t="shared" si="4"/>
        <v>17917600447</v>
      </c>
      <c r="G81" s="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24" t="s">
        <v>91</v>
      </c>
      <c r="B82" s="10">
        <v>2.3191554357E10</v>
      </c>
      <c r="C82" s="6"/>
      <c r="D82" s="6"/>
      <c r="E82" s="6"/>
      <c r="F82" s="6">
        <f t="shared" si="4"/>
        <v>23191554357</v>
      </c>
      <c r="G82" s="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24" t="s">
        <v>92</v>
      </c>
      <c r="B83" s="10">
        <v>1.5E8</v>
      </c>
      <c r="C83" s="6"/>
      <c r="D83" s="6"/>
      <c r="E83" s="6"/>
      <c r="F83" s="6">
        <f t="shared" si="4"/>
        <v>150000000</v>
      </c>
      <c r="G83" s="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24" t="s">
        <v>93</v>
      </c>
      <c r="B84" s="10">
        <v>1.259074576E9</v>
      </c>
      <c r="C84" s="6"/>
      <c r="D84" s="6"/>
      <c r="E84" s="6"/>
      <c r="F84" s="6">
        <f t="shared" si="4"/>
        <v>1259074576</v>
      </c>
      <c r="G84" s="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24" t="s">
        <v>94</v>
      </c>
      <c r="B85" s="10">
        <v>4.3800692518E10</v>
      </c>
      <c r="C85" s="6"/>
      <c r="D85" s="6"/>
      <c r="E85" s="6"/>
      <c r="F85" s="6">
        <f t="shared" si="4"/>
        <v>43800692518</v>
      </c>
      <c r="G85" s="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24" t="s">
        <v>95</v>
      </c>
      <c r="B86" s="10">
        <v>4.782448463E9</v>
      </c>
      <c r="C86" s="6"/>
      <c r="D86" s="6"/>
      <c r="E86" s="6"/>
      <c r="F86" s="6">
        <f t="shared" si="4"/>
        <v>4782448463</v>
      </c>
      <c r="G86" s="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25" t="s">
        <v>96</v>
      </c>
      <c r="B87" s="26"/>
      <c r="C87" s="6"/>
      <c r="D87" s="6"/>
      <c r="E87" s="6"/>
      <c r="F87" s="6"/>
      <c r="G87" s="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24" t="s">
        <v>97</v>
      </c>
      <c r="B88" s="10">
        <v>5.953077216E9</v>
      </c>
      <c r="C88" s="6"/>
      <c r="D88" s="6"/>
      <c r="E88" s="6"/>
      <c r="F88" s="6">
        <f t="shared" ref="F88:F89" si="5">sum(B88:E88)</f>
        <v>5953077216</v>
      </c>
      <c r="G88" s="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24" t="s">
        <v>98</v>
      </c>
      <c r="B89" s="10">
        <v>4.524923546E9</v>
      </c>
      <c r="C89" s="6"/>
      <c r="D89" s="6"/>
      <c r="E89" s="6"/>
      <c r="F89" s="6">
        <f t="shared" si="5"/>
        <v>4524923546</v>
      </c>
      <c r="G89" s="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25" t="s">
        <v>99</v>
      </c>
      <c r="B90" s="26"/>
      <c r="C90" s="6"/>
      <c r="D90" s="6"/>
      <c r="E90" s="6"/>
      <c r="F90" s="6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24" t="s">
        <v>100</v>
      </c>
      <c r="B91" s="10">
        <v>3.0267023E7</v>
      </c>
      <c r="C91" s="6"/>
      <c r="D91" s="6"/>
      <c r="E91" s="6"/>
      <c r="F91" s="6">
        <f t="shared" ref="F91:F95" si="6">sum(B91:E91)</f>
        <v>30267023</v>
      </c>
      <c r="G91" s="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24" t="s">
        <v>101</v>
      </c>
      <c r="B92" s="10">
        <v>6.6089619E7</v>
      </c>
      <c r="C92" s="6"/>
      <c r="D92" s="6"/>
      <c r="E92" s="6"/>
      <c r="F92" s="6">
        <f t="shared" si="6"/>
        <v>66089619</v>
      </c>
      <c r="G92" s="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24" t="s">
        <v>102</v>
      </c>
      <c r="B93" s="10">
        <v>3597633.0</v>
      </c>
      <c r="C93" s="6"/>
      <c r="D93" s="6"/>
      <c r="E93" s="6"/>
      <c r="F93" s="6">
        <f t="shared" si="6"/>
        <v>3597633</v>
      </c>
      <c r="G93" s="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24" t="s">
        <v>103</v>
      </c>
      <c r="B94" s="10">
        <v>2.70301641E8</v>
      </c>
      <c r="C94" s="6"/>
      <c r="D94" s="6"/>
      <c r="E94" s="6"/>
      <c r="F94" s="6">
        <f t="shared" si="6"/>
        <v>270301641</v>
      </c>
      <c r="G94" s="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24" t="s">
        <v>104</v>
      </c>
      <c r="B95" s="10">
        <v>3.0E7</v>
      </c>
      <c r="C95" s="6"/>
      <c r="D95" s="6"/>
      <c r="E95" s="6"/>
      <c r="F95" s="6">
        <f t="shared" si="6"/>
        <v>30000000</v>
      </c>
      <c r="G95" s="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25" t="s">
        <v>105</v>
      </c>
      <c r="B96" s="26"/>
      <c r="C96" s="6"/>
      <c r="D96" s="6"/>
      <c r="E96" s="6"/>
      <c r="F96" s="6"/>
      <c r="G96" s="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24" t="s">
        <v>106</v>
      </c>
      <c r="B97" s="10">
        <v>7.308E9</v>
      </c>
      <c r="C97" s="6"/>
      <c r="D97" s="6"/>
      <c r="E97" s="6"/>
      <c r="F97" s="6">
        <f t="shared" ref="F97:F98" si="7">sum(B97:E97)</f>
        <v>7308000000</v>
      </c>
      <c r="G97" s="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24" t="s">
        <v>107</v>
      </c>
      <c r="B98" s="10">
        <v>1.0E8</v>
      </c>
      <c r="C98" s="6"/>
      <c r="D98" s="6"/>
      <c r="E98" s="6"/>
      <c r="F98" s="6">
        <f t="shared" si="7"/>
        <v>100000000</v>
      </c>
      <c r="G98" s="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25" t="s">
        <v>108</v>
      </c>
      <c r="B99" s="26"/>
      <c r="C99" s="6"/>
      <c r="D99" s="6"/>
      <c r="E99" s="6"/>
      <c r="F99" s="6"/>
      <c r="G99" s="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24" t="s">
        <v>109</v>
      </c>
      <c r="B100" s="10">
        <v>8.211E9</v>
      </c>
      <c r="C100" s="6"/>
      <c r="D100" s="6"/>
      <c r="E100" s="6"/>
      <c r="F100" s="6">
        <f t="shared" ref="F100:F101" si="8">sum(B100:E100)</f>
        <v>8211000000</v>
      </c>
      <c r="G100" s="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24" t="s">
        <v>110</v>
      </c>
      <c r="B101" s="10">
        <v>1.0E8</v>
      </c>
      <c r="C101" s="6"/>
      <c r="D101" s="6"/>
      <c r="E101" s="6"/>
      <c r="F101" s="6">
        <f t="shared" si="8"/>
        <v>100000000</v>
      </c>
      <c r="G101" s="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25" t="s">
        <v>111</v>
      </c>
      <c r="B102" s="26"/>
      <c r="C102" s="6"/>
      <c r="D102" s="6"/>
      <c r="E102" s="6"/>
      <c r="F102" s="6"/>
      <c r="G102" s="7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24" t="s">
        <v>112</v>
      </c>
      <c r="B103" s="10">
        <v>1.3629524126E10</v>
      </c>
      <c r="C103" s="6"/>
      <c r="D103" s="6"/>
      <c r="E103" s="6"/>
      <c r="F103" s="6">
        <f>sum(B103:E103)</f>
        <v>13629524126</v>
      </c>
      <c r="G103" s="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25" t="s">
        <v>113</v>
      </c>
      <c r="B104" s="26"/>
      <c r="C104" s="6"/>
      <c r="D104" s="6"/>
      <c r="E104" s="6"/>
      <c r="F104" s="6"/>
      <c r="G104" s="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24" t="s">
        <v>114</v>
      </c>
      <c r="B105" s="10">
        <v>2.6756754031E10</v>
      </c>
      <c r="C105" s="6"/>
      <c r="D105" s="6"/>
      <c r="E105" s="6"/>
      <c r="F105" s="6">
        <f>sum(B105:E105)</f>
        <v>26756754031</v>
      </c>
      <c r="G105" s="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25" t="s">
        <v>115</v>
      </c>
      <c r="B106" s="26"/>
      <c r="C106" s="6"/>
      <c r="D106" s="6"/>
      <c r="E106" s="6"/>
      <c r="F106" s="6"/>
      <c r="G106" s="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24" t="s">
        <v>116</v>
      </c>
      <c r="B107" s="10">
        <v>9.007377311E9</v>
      </c>
      <c r="C107" s="6"/>
      <c r="D107" s="6"/>
      <c r="E107" s="6"/>
      <c r="F107" s="6">
        <f t="shared" ref="F107:F109" si="9">sum(B107:E107)</f>
        <v>9007377311</v>
      </c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24" t="s">
        <v>117</v>
      </c>
      <c r="B108" s="10">
        <v>3.886521784E9</v>
      </c>
      <c r="C108" s="6"/>
      <c r="D108" s="6"/>
      <c r="E108" s="6"/>
      <c r="F108" s="6">
        <f t="shared" si="9"/>
        <v>3886521784</v>
      </c>
      <c r="G108" s="7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24" t="s">
        <v>118</v>
      </c>
      <c r="B109" s="10">
        <v>2.66259623E8</v>
      </c>
      <c r="C109" s="6"/>
      <c r="D109" s="6"/>
      <c r="E109" s="6"/>
      <c r="F109" s="6">
        <f t="shared" si="9"/>
        <v>266259623</v>
      </c>
      <c r="G109" s="7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25" t="s">
        <v>119</v>
      </c>
      <c r="B110" s="26"/>
      <c r="C110" s="6"/>
      <c r="D110" s="6"/>
      <c r="E110" s="6"/>
      <c r="F110" s="6"/>
      <c r="G110" s="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24" t="s">
        <v>120</v>
      </c>
      <c r="B111" s="10">
        <v>4.26551855E9</v>
      </c>
      <c r="C111" s="6"/>
      <c r="D111" s="6"/>
      <c r="E111" s="6"/>
      <c r="F111" s="6">
        <f t="shared" ref="F111:F113" si="10">sum(B111:E111)</f>
        <v>4265518550</v>
      </c>
      <c r="G111" s="7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24" t="s">
        <v>121</v>
      </c>
      <c r="B112" s="10">
        <v>1.0E8</v>
      </c>
      <c r="C112" s="6"/>
      <c r="D112" s="6"/>
      <c r="E112" s="6"/>
      <c r="F112" s="6">
        <f t="shared" si="10"/>
        <v>100000000</v>
      </c>
      <c r="G112" s="7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24" t="s">
        <v>122</v>
      </c>
      <c r="B113" s="10">
        <v>1.6879348775E10</v>
      </c>
      <c r="C113" s="6"/>
      <c r="D113" s="6"/>
      <c r="E113" s="6"/>
      <c r="F113" s="6">
        <f t="shared" si="10"/>
        <v>16879348775</v>
      </c>
      <c r="G113" s="7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25" t="s">
        <v>123</v>
      </c>
      <c r="B114" s="26"/>
      <c r="C114" s="6"/>
      <c r="D114" s="6"/>
      <c r="E114" s="6"/>
      <c r="F114" s="6"/>
      <c r="G114" s="7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24" t="s">
        <v>124</v>
      </c>
      <c r="B115" s="10">
        <v>2.3875609666E10</v>
      </c>
      <c r="C115" s="6"/>
      <c r="D115" s="6"/>
      <c r="E115" s="6"/>
      <c r="F115" s="6">
        <f t="shared" ref="F115:F137" si="11">sum(B115:E115)</f>
        <v>23875609666</v>
      </c>
      <c r="G115" s="7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24" t="s">
        <v>125</v>
      </c>
      <c r="B116" s="10">
        <v>1.7161129529E10</v>
      </c>
      <c r="C116" s="6"/>
      <c r="D116" s="6"/>
      <c r="E116" s="6"/>
      <c r="F116" s="6">
        <f t="shared" si="11"/>
        <v>17161129529</v>
      </c>
      <c r="G116" s="7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24" t="s">
        <v>126</v>
      </c>
      <c r="B117" s="10">
        <v>8.9548062654E10</v>
      </c>
      <c r="C117" s="6"/>
      <c r="D117" s="6"/>
      <c r="E117" s="6"/>
      <c r="F117" s="6">
        <f t="shared" si="11"/>
        <v>89548062654</v>
      </c>
      <c r="G117" s="7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24" t="s">
        <v>127</v>
      </c>
      <c r="B118" s="10">
        <v>1.0E10</v>
      </c>
      <c r="C118" s="6"/>
      <c r="D118" s="6"/>
      <c r="E118" s="6"/>
      <c r="F118" s="6">
        <f t="shared" si="11"/>
        <v>10000000000</v>
      </c>
      <c r="G118" s="7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24" t="s">
        <v>128</v>
      </c>
      <c r="B119" s="9">
        <v>4.502491809E9</v>
      </c>
      <c r="C119" s="6"/>
      <c r="D119" s="6"/>
      <c r="E119" s="6"/>
      <c r="F119" s="6">
        <f t="shared" si="11"/>
        <v>4502491809</v>
      </c>
      <c r="G119" s="7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27" t="s">
        <v>129</v>
      </c>
      <c r="B120" s="9">
        <v>1.0E9</v>
      </c>
      <c r="C120" s="6"/>
      <c r="D120" s="6"/>
      <c r="E120" s="6"/>
      <c r="F120" s="6">
        <f t="shared" si="11"/>
        <v>1000000000</v>
      </c>
      <c r="G120" s="7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27" t="s">
        <v>130</v>
      </c>
      <c r="B121" s="9">
        <v>2.3E9</v>
      </c>
      <c r="C121" s="6"/>
      <c r="D121" s="6"/>
      <c r="E121" s="6"/>
      <c r="F121" s="6">
        <f t="shared" si="11"/>
        <v>2300000000</v>
      </c>
      <c r="G121" s="7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24" t="s">
        <v>131</v>
      </c>
      <c r="B122" s="9">
        <v>1.6566787166E10</v>
      </c>
      <c r="C122" s="6"/>
      <c r="D122" s="6"/>
      <c r="E122" s="6"/>
      <c r="F122" s="6">
        <f t="shared" si="11"/>
        <v>16566787166</v>
      </c>
      <c r="G122" s="7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24" t="s">
        <v>132</v>
      </c>
      <c r="B123" s="9">
        <v>3.883955E9</v>
      </c>
      <c r="C123" s="6"/>
      <c r="D123" s="6"/>
      <c r="E123" s="6"/>
      <c r="F123" s="6">
        <f t="shared" si="11"/>
        <v>3883955000</v>
      </c>
      <c r="G123" s="7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8" t="s">
        <v>133</v>
      </c>
      <c r="B124" s="9">
        <v>5.0E9</v>
      </c>
      <c r="C124" s="6"/>
      <c r="D124" s="6"/>
      <c r="E124" s="6"/>
      <c r="F124" s="6">
        <f t="shared" si="11"/>
        <v>5000000000</v>
      </c>
      <c r="G124" s="7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8" t="s">
        <v>134</v>
      </c>
      <c r="B125" s="28">
        <v>1.5E10</v>
      </c>
      <c r="C125" s="6"/>
      <c r="D125" s="6"/>
      <c r="E125" s="6"/>
      <c r="F125" s="6">
        <f t="shared" si="11"/>
        <v>15000000000</v>
      </c>
      <c r="G125" s="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8" t="s">
        <v>135</v>
      </c>
      <c r="B126" s="28">
        <v>2.0E11</v>
      </c>
      <c r="C126" s="6"/>
      <c r="D126" s="6"/>
      <c r="E126" s="6"/>
      <c r="F126" s="6">
        <f t="shared" si="11"/>
        <v>200000000000</v>
      </c>
      <c r="G126" s="7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8" t="s">
        <v>136</v>
      </c>
      <c r="B127" s="10">
        <v>4.0E9</v>
      </c>
      <c r="C127" s="6"/>
      <c r="D127" s="6"/>
      <c r="E127" s="6"/>
      <c r="F127" s="6">
        <f t="shared" si="11"/>
        <v>4000000000</v>
      </c>
      <c r="G127" s="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8" t="s">
        <v>137</v>
      </c>
      <c r="B128" s="10">
        <v>1.0E9</v>
      </c>
      <c r="C128" s="6"/>
      <c r="D128" s="6"/>
      <c r="E128" s="6"/>
      <c r="F128" s="6">
        <f t="shared" si="11"/>
        <v>1000000000</v>
      </c>
      <c r="G128" s="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8" t="s">
        <v>138</v>
      </c>
      <c r="B129" s="10">
        <v>3.0E9</v>
      </c>
      <c r="C129" s="6"/>
      <c r="D129" s="6"/>
      <c r="E129" s="6"/>
      <c r="F129" s="6">
        <f t="shared" si="11"/>
        <v>3000000000</v>
      </c>
      <c r="G129" s="7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8" t="s">
        <v>139</v>
      </c>
      <c r="B130" s="9">
        <v>3.0E9</v>
      </c>
      <c r="C130" s="6"/>
      <c r="D130" s="6"/>
      <c r="E130" s="6"/>
      <c r="F130" s="6">
        <f t="shared" si="11"/>
        <v>3000000000</v>
      </c>
      <c r="G130" s="7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8" t="s">
        <v>140</v>
      </c>
      <c r="B131" s="9">
        <v>6.5E10</v>
      </c>
      <c r="C131" s="6"/>
      <c r="D131" s="6"/>
      <c r="E131" s="6"/>
      <c r="F131" s="6">
        <f t="shared" si="11"/>
        <v>65000000000</v>
      </c>
      <c r="G131" s="7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8" t="s">
        <v>141</v>
      </c>
      <c r="B132" s="28">
        <v>2.0E9</v>
      </c>
      <c r="C132" s="6"/>
      <c r="D132" s="6"/>
      <c r="E132" s="6"/>
      <c r="F132" s="6">
        <f t="shared" si="11"/>
        <v>2000000000</v>
      </c>
      <c r="G132" s="7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8" t="s">
        <v>142</v>
      </c>
      <c r="B133" s="10">
        <v>1.5E10</v>
      </c>
      <c r="C133" s="6"/>
      <c r="D133" s="6"/>
      <c r="E133" s="6"/>
      <c r="F133" s="6">
        <f t="shared" si="11"/>
        <v>15000000000</v>
      </c>
      <c r="G133" s="7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8" t="s">
        <v>143</v>
      </c>
      <c r="B134" s="10">
        <v>2.0E9</v>
      </c>
      <c r="C134" s="6"/>
      <c r="D134" s="6"/>
      <c r="E134" s="6"/>
      <c r="F134" s="6">
        <f t="shared" si="11"/>
        <v>2000000000</v>
      </c>
      <c r="G134" s="7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8" t="s">
        <v>144</v>
      </c>
      <c r="B135" s="9">
        <v>3.0E9</v>
      </c>
      <c r="C135" s="6"/>
      <c r="D135" s="6"/>
      <c r="E135" s="6"/>
      <c r="F135" s="6">
        <f t="shared" si="11"/>
        <v>3000000000</v>
      </c>
      <c r="G135" s="7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8" t="s">
        <v>145</v>
      </c>
      <c r="B136" s="10">
        <v>2.0E10</v>
      </c>
      <c r="C136" s="6"/>
      <c r="D136" s="6"/>
      <c r="E136" s="6"/>
      <c r="F136" s="6">
        <f t="shared" si="11"/>
        <v>20000000000</v>
      </c>
      <c r="G136" s="7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8" t="s">
        <v>146</v>
      </c>
      <c r="B137" s="9">
        <v>5.0E8</v>
      </c>
      <c r="C137" s="6"/>
      <c r="D137" s="6"/>
      <c r="E137" s="6"/>
      <c r="F137" s="6">
        <f t="shared" si="11"/>
        <v>500000000</v>
      </c>
      <c r="G137" s="7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6"/>
      <c r="B138" s="6"/>
      <c r="C138" s="6"/>
      <c r="D138" s="6"/>
      <c r="E138" s="6"/>
      <c r="F138" s="6"/>
      <c r="G138" s="7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8"/>
      <c r="B139" s="8"/>
      <c r="C139" s="6"/>
      <c r="D139" s="6"/>
      <c r="E139" s="6"/>
      <c r="F139" s="6"/>
      <c r="G139" s="7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8"/>
      <c r="B140" s="8"/>
      <c r="C140" s="6"/>
      <c r="D140" s="6"/>
      <c r="E140" s="6"/>
      <c r="F140" s="6"/>
      <c r="G140" s="7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8" t="s">
        <v>147</v>
      </c>
      <c r="B141" s="8"/>
      <c r="C141" s="6"/>
      <c r="D141" s="6"/>
      <c r="E141" s="6"/>
      <c r="F141" s="6"/>
      <c r="G141" s="7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8" t="s">
        <v>148</v>
      </c>
      <c r="B142" s="10">
        <v>1.1E11</v>
      </c>
      <c r="C142" s="6"/>
      <c r="D142" s="6"/>
      <c r="E142" s="6"/>
      <c r="F142" s="6">
        <f t="shared" ref="F142:F148" si="12">sum(B142:E142)</f>
        <v>110000000000</v>
      </c>
      <c r="G142" s="7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8" t="s">
        <v>149</v>
      </c>
      <c r="B143" s="10">
        <v>8.0881610074E10</v>
      </c>
      <c r="C143" s="6"/>
      <c r="D143" s="6"/>
      <c r="E143" s="6"/>
      <c r="F143" s="6">
        <f t="shared" si="12"/>
        <v>80881610074</v>
      </c>
      <c r="G143" s="7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8" t="s">
        <v>150</v>
      </c>
      <c r="B144" s="10">
        <v>1.28E11</v>
      </c>
      <c r="C144" s="6"/>
      <c r="D144" s="6"/>
      <c r="E144" s="6"/>
      <c r="F144" s="6">
        <f t="shared" si="12"/>
        <v>128000000000</v>
      </c>
      <c r="G144" s="7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8" t="s">
        <v>151</v>
      </c>
      <c r="B145" s="10">
        <v>4.7E9</v>
      </c>
      <c r="C145" s="6"/>
      <c r="D145" s="6"/>
      <c r="E145" s="6"/>
      <c r="F145" s="6">
        <f t="shared" si="12"/>
        <v>4700000000</v>
      </c>
      <c r="G145" s="7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8" t="s">
        <v>152</v>
      </c>
      <c r="B146" s="10">
        <v>4.0E10</v>
      </c>
      <c r="C146" s="6"/>
      <c r="D146" s="6"/>
      <c r="E146" s="6"/>
      <c r="F146" s="6">
        <f t="shared" si="12"/>
        <v>40000000000</v>
      </c>
      <c r="G146" s="7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8" t="s">
        <v>153</v>
      </c>
      <c r="B147" s="10">
        <v>2.5E9</v>
      </c>
      <c r="C147" s="6"/>
      <c r="D147" s="6"/>
      <c r="E147" s="6"/>
      <c r="F147" s="6">
        <f t="shared" si="12"/>
        <v>2500000000</v>
      </c>
      <c r="G147" s="7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8" t="s">
        <v>154</v>
      </c>
      <c r="B148" s="10">
        <v>3.8101783432E10</v>
      </c>
      <c r="C148" s="6"/>
      <c r="D148" s="6"/>
      <c r="E148" s="6"/>
      <c r="F148" s="6">
        <f t="shared" si="12"/>
        <v>38101783432</v>
      </c>
      <c r="G148" s="7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8"/>
      <c r="B149" s="10"/>
      <c r="C149" s="6"/>
      <c r="D149" s="6"/>
      <c r="E149" s="6"/>
      <c r="F149" s="6"/>
      <c r="G149" s="7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8" t="s">
        <v>155</v>
      </c>
      <c r="B150" s="10"/>
      <c r="C150" s="6"/>
      <c r="D150" s="6"/>
      <c r="E150" s="6"/>
      <c r="F150" s="6"/>
      <c r="G150" s="7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8" t="s">
        <v>156</v>
      </c>
      <c r="B151" s="10">
        <v>1.73271867E12</v>
      </c>
      <c r="C151" s="6"/>
      <c r="D151" s="6"/>
      <c r="E151" s="6"/>
      <c r="F151" s="6">
        <f t="shared" ref="F151:F152" si="13">sum(B151:E151)</f>
        <v>1732718670000</v>
      </c>
      <c r="G151" s="7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8" t="s">
        <v>157</v>
      </c>
      <c r="B152" s="10">
        <v>7.1988026E11</v>
      </c>
      <c r="C152" s="6"/>
      <c r="D152" s="6"/>
      <c r="E152" s="6"/>
      <c r="F152" s="6">
        <f t="shared" si="13"/>
        <v>719880260000</v>
      </c>
      <c r="G152" s="7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8"/>
      <c r="B153" s="10"/>
      <c r="C153" s="6"/>
      <c r="D153" s="6"/>
      <c r="E153" s="6"/>
      <c r="F153" s="6"/>
      <c r="G153" s="7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8"/>
      <c r="B154" s="10"/>
      <c r="C154" s="6"/>
      <c r="D154" s="6"/>
      <c r="E154" s="6"/>
      <c r="F154" s="6"/>
      <c r="G154" s="7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8"/>
      <c r="B155" s="10"/>
      <c r="C155" s="6"/>
      <c r="D155" s="6"/>
      <c r="E155" s="6"/>
      <c r="F155" s="6"/>
      <c r="G155" s="7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8" t="s">
        <v>158</v>
      </c>
      <c r="B156" s="10">
        <v>2.729E11</v>
      </c>
      <c r="C156" s="6"/>
      <c r="D156" s="6"/>
      <c r="E156" s="6"/>
      <c r="F156" s="6">
        <f>sum(B156:E156)</f>
        <v>272900000000</v>
      </c>
      <c r="G156" s="7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29"/>
      <c r="B157" s="26"/>
      <c r="C157" s="6"/>
      <c r="D157" s="6"/>
      <c r="E157" s="6"/>
      <c r="F157" s="6"/>
      <c r="G157" s="7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30"/>
      <c r="B158" s="31"/>
      <c r="C158" s="6"/>
      <c r="D158" s="6"/>
      <c r="E158" s="6"/>
      <c r="F158" s="6"/>
      <c r="G158" s="7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29"/>
      <c r="B159" s="26"/>
      <c r="C159" s="6"/>
      <c r="D159" s="6"/>
      <c r="E159" s="6"/>
      <c r="F159" s="6"/>
      <c r="G159" s="7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6"/>
      <c r="B160" s="6"/>
      <c r="C160" s="6"/>
      <c r="D160" s="6"/>
      <c r="E160" s="6"/>
      <c r="F160" s="6"/>
      <c r="G160" s="7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6"/>
      <c r="B161" s="6"/>
      <c r="C161" s="6"/>
      <c r="D161" s="6"/>
      <c r="E161" s="6"/>
      <c r="F161" s="6"/>
      <c r="G161" s="7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6"/>
      <c r="B162" s="6"/>
      <c r="C162" s="6"/>
      <c r="D162" s="6"/>
      <c r="E162" s="6"/>
      <c r="F162" s="6"/>
      <c r="G162" s="7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6"/>
      <c r="B163" s="6"/>
      <c r="C163" s="6"/>
      <c r="D163" s="6"/>
      <c r="E163" s="6"/>
      <c r="F163" s="6"/>
      <c r="G163" s="7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32" t="s">
        <v>159</v>
      </c>
      <c r="B164" s="6"/>
      <c r="C164" s="6"/>
      <c r="D164" s="6"/>
      <c r="E164" s="6"/>
      <c r="F164" s="6">
        <f>sum(F2:F163)</f>
        <v>10594362364829</v>
      </c>
      <c r="G164" s="7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33"/>
      <c r="E166" s="33"/>
      <c r="F166" s="3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</sheetData>
  <drawing r:id="rId1"/>
</worksheet>
</file>